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0" windowWidth="15375" windowHeight="7950" tabRatio="601"/>
  </bookViews>
  <sheets>
    <sheet name="2018" sheetId="5" r:id="rId1"/>
    <sheet name="Hoja1" sheetId="6" r:id="rId2"/>
    <sheet name="Hoja2" sheetId="7" r:id="rId3"/>
  </sheets>
  <definedNames>
    <definedName name="_xlnm.Print_Area" localSheetId="0">'2018'!$A$1:$Q$47</definedName>
    <definedName name="_xlnm.Print_Titles" localSheetId="0">'2018'!$1:$6</definedName>
  </definedNames>
  <calcPr calcId="124519"/>
</workbook>
</file>

<file path=xl/calcChain.xml><?xml version="1.0" encoding="utf-8"?>
<calcChain xmlns="http://schemas.openxmlformats.org/spreadsheetml/2006/main">
  <c r="F35" i="7"/>
  <c r="E35"/>
  <c r="D35"/>
  <c r="C35"/>
  <c r="I33" i="6"/>
  <c r="G11"/>
  <c r="D33"/>
  <c r="A8"/>
</calcChain>
</file>

<file path=xl/sharedStrings.xml><?xml version="1.0" encoding="utf-8"?>
<sst xmlns="http://schemas.openxmlformats.org/spreadsheetml/2006/main" count="206" uniqueCount="141">
  <si>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</si>
  <si>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</si>
  <si>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</si>
  <si>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</si>
  <si>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</si>
  <si>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</si>
  <si>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</si>
  <si>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</si>
  <si>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</si>
  <si>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</si>
  <si>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</si>
  <si>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</si>
  <si>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</si>
  <si>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Numero de Auditorias a Realizar</t>
  </si>
  <si>
    <t>TIPO DE AUDITORIA A PRACTICAR</t>
  </si>
  <si>
    <t>FASE O PERIODO A AUDITAR</t>
  </si>
  <si>
    <t>FECHA PROGRAMADA  DE INICIO</t>
  </si>
  <si>
    <t>RESPONSABLE DE LA AUDITORIA</t>
  </si>
  <si>
    <t>FUNCIONARIOS PROGRAMADOS</t>
  </si>
  <si>
    <t>PRIMER CICLO</t>
  </si>
  <si>
    <t>SEGUNDO CICLO</t>
  </si>
  <si>
    <t>ALCANCE DE LA AUDITORIA</t>
  </si>
  <si>
    <t>ENTE O ASUNTO DE CONTROL</t>
  </si>
  <si>
    <t>FECHA TRASLADO DE OBSERVACIONES AL ENTE</t>
  </si>
  <si>
    <t>FECHA FINAL RECEPCION DE RESPUESTA A LAS OBSERVACIONES</t>
  </si>
  <si>
    <t>FECHA TRASLADO AL ENTE DEL INFORME DEFINITIVO</t>
  </si>
  <si>
    <t>No</t>
  </si>
  <si>
    <t>DEPARTAMENTO DEL ATLANTICO</t>
  </si>
  <si>
    <t>CONTRALORIA GENERAL DEL DEPARTAMENTO DEL ATLANTICO</t>
  </si>
  <si>
    <t>DIAS PROGRAMADOS</t>
  </si>
  <si>
    <t>Alcaldia de Candelaria</t>
  </si>
  <si>
    <t>Alcaldia de Baranoa</t>
  </si>
  <si>
    <t>Alcaldia de Galapa</t>
  </si>
  <si>
    <t>Alcaldia de Malambo</t>
  </si>
  <si>
    <t>Alcaldia de Sabanalarga</t>
  </si>
  <si>
    <t>Alcaldia de Polonuevo</t>
  </si>
  <si>
    <t>Alcaldia de Puerto Colombia</t>
  </si>
  <si>
    <t>Alcaldia de Tubara</t>
  </si>
  <si>
    <t>Alcaldia de Piojo</t>
  </si>
  <si>
    <t>Alcaldia de Repelón</t>
  </si>
  <si>
    <t>Alcaldia de Luruaco</t>
  </si>
  <si>
    <t>Alcaldia de Suan</t>
  </si>
  <si>
    <t>Alcaldía de Santa Lucia</t>
  </si>
  <si>
    <t>Alcaldia de Campo de la Cruz</t>
  </si>
  <si>
    <t>Alcaldia de Juan de Acosta</t>
  </si>
  <si>
    <t>Alcaldia de Manatí</t>
  </si>
  <si>
    <t>Alcaldia de Usiacuri</t>
  </si>
  <si>
    <t>Alcaldia de Santo Tomás</t>
  </si>
  <si>
    <t>Alcaldia de Sabanagrande</t>
  </si>
  <si>
    <t>Alcaldia de Palmar de Varela</t>
  </si>
  <si>
    <t>Alcaldía de Ponedera</t>
  </si>
  <si>
    <t>ESE Hospital Departamental Juan Domínguez Romero</t>
  </si>
  <si>
    <t>ESE Hospital Departamental de Sabanalarga</t>
  </si>
  <si>
    <t>ESE Hospital Niño Jesús</t>
  </si>
  <si>
    <t>Hospital Universitario ESE CARI</t>
  </si>
  <si>
    <t xml:space="preserve">Transito Departamental </t>
  </si>
  <si>
    <t xml:space="preserve">Aréa Metropolitana </t>
  </si>
  <si>
    <t>Indeportes</t>
  </si>
  <si>
    <t>Edusuerte</t>
  </si>
  <si>
    <t>Terminal de Transportes</t>
  </si>
  <si>
    <t>Gobernacion del Atlantico</t>
  </si>
  <si>
    <t>Evaluacion de la Gestion Fiscal</t>
  </si>
  <si>
    <t>Especial</t>
  </si>
  <si>
    <t>Regular</t>
  </si>
  <si>
    <t>13</t>
  </si>
  <si>
    <t>PRESUPUESTO</t>
  </si>
  <si>
    <t>PROGRAMACION PLAN GENERAL DE AUDITORIA  AÑO 2018</t>
  </si>
  <si>
    <t>2015  2016 2017</t>
  </si>
  <si>
    <t xml:space="preserve">Alcaldia de Santa Lucia </t>
  </si>
  <si>
    <t xml:space="preserve"> 2016 2017</t>
  </si>
  <si>
    <t>Informe de los Recursos Naturales y del Medio Ambiente</t>
  </si>
  <si>
    <t>Area Metropolitana</t>
  </si>
  <si>
    <t>2016 2017</t>
  </si>
  <si>
    <t>Alcaldia de Ponedera</t>
  </si>
  <si>
    <t>Informe de Auditoria a las Reservas Presupuestales</t>
  </si>
  <si>
    <t>2014 2015 2016</t>
  </si>
  <si>
    <t xml:space="preserve">Ciudadela Universitaria </t>
  </si>
  <si>
    <t>Secretaria General</t>
  </si>
  <si>
    <t>2015 2016 2017</t>
  </si>
  <si>
    <t>Informe de Seguimiento a la Ley de Garantia</t>
  </si>
  <si>
    <t xml:space="preserve">Informe de Evaluación a los Planes de Desarrollo  </t>
  </si>
  <si>
    <t xml:space="preserve">Informe Anual de la Deuda Publica </t>
  </si>
  <si>
    <t>E.S.E. Hospital Niño Jesus</t>
  </si>
  <si>
    <t>E.S.E. Departamental de Sabanalarga</t>
  </si>
  <si>
    <t xml:space="preserve">Secretaria del Interior </t>
  </si>
  <si>
    <t>Auditoria al PAE</t>
  </si>
  <si>
    <t xml:space="preserve">Informe Auditoria al Esfuerzo Fiscal de las Entidades Territoriales </t>
  </si>
  <si>
    <t xml:space="preserve">Recaudo de los Impuestos en Plamar de Varela </t>
  </si>
  <si>
    <t>2013 2014 2015 2016 2017</t>
  </si>
  <si>
    <t>FECHA DE TERMINACIÓN Y VALIDACIÓN DEL INFORME PRELIMINAR</t>
  </si>
  <si>
    <t>FECHA DE ENTREGA PARA VALIDACIÓN DEL INFORME FINAL</t>
  </si>
  <si>
    <t>29/102/2018</t>
  </si>
  <si>
    <t xml:space="preserve">Informe de Razonabilidad de los Estados Financieros </t>
  </si>
  <si>
    <t xml:space="preserve">CUARTO CICLO </t>
  </si>
  <si>
    <t>TERCER CICLO</t>
  </si>
  <si>
    <t>$12.249.990.</t>
  </si>
  <si>
    <t xml:space="preserve">$ 109..990.000 </t>
  </si>
  <si>
    <t># Aud.</t>
  </si>
  <si>
    <t>ENTIDAD</t>
  </si>
  <si>
    <t>HALLAZGOS ADMTIVOS</t>
  </si>
  <si>
    <t>HALLAZGOS FISCALES</t>
  </si>
  <si>
    <t>VALOR</t>
  </si>
  <si>
    <t>HALLAZGOS DISC.</t>
  </si>
  <si>
    <t>HALLAZGOS PENALES</t>
  </si>
  <si>
    <t>ESE JUAN DE ACOSTA</t>
  </si>
  <si>
    <t>ESE TUBARA</t>
  </si>
  <si>
    <t>ESE USIACURI</t>
  </si>
  <si>
    <t>ESE PIOJO</t>
  </si>
  <si>
    <t>ESE SANTA LUCIA</t>
  </si>
  <si>
    <t>ESE SABANAGRANDE</t>
  </si>
  <si>
    <t>ESE LURUACO</t>
  </si>
  <si>
    <t>ESE REPELON</t>
  </si>
  <si>
    <t>ESE SANTO TOMAS</t>
  </si>
  <si>
    <t>ESE HOSPITAL DE PONEDERA</t>
  </si>
  <si>
    <t xml:space="preserve">ESE HOSPITAL DE PUERTO COLOMBIA </t>
  </si>
  <si>
    <t xml:space="preserve">ESE PALMAR DE VARELA </t>
  </si>
  <si>
    <t>ALCALDIA DE CANDELARIA</t>
  </si>
  <si>
    <t>SECRETARIA DESARROLLO. ECONOMICO</t>
  </si>
  <si>
    <t xml:space="preserve">ALCALDIA DE STO TOMAS </t>
  </si>
  <si>
    <t>ALCALDIA DE POLONUEVO</t>
  </si>
  <si>
    <t>TRANSITO DEPARTAMENTAL</t>
  </si>
  <si>
    <t>ALCALDIA DE USIACURI</t>
  </si>
  <si>
    <t>ALCALDIA DE PUERTO COLOMBIA</t>
  </si>
  <si>
    <t>INDEPORTES ATLANTICO</t>
  </si>
  <si>
    <t xml:space="preserve">ASOATLANTICO </t>
  </si>
  <si>
    <t>ALCALDIA DE PALMAR DE VARELA</t>
  </si>
  <si>
    <t xml:space="preserve">RAZONABILIDAD DE LOS ESTADOS FINANCIEROS </t>
  </si>
  <si>
    <t xml:space="preserve">ALCALDIA DE MANATI </t>
  </si>
  <si>
    <t>JUAN J. NIETO BARANOA</t>
  </si>
  <si>
    <t>FCO.CARTUSCIELLO S/Grde</t>
  </si>
  <si>
    <t>DIV.ORIENTAL STO TOMAS</t>
  </si>
  <si>
    <t>JUAN V. PADILLA J de A</t>
  </si>
  <si>
    <t>DEFENSA JUDICIAL</t>
  </si>
  <si>
    <t>RECURSOS NATURALES</t>
  </si>
  <si>
    <t>CONTRATACION ESAL</t>
  </si>
  <si>
    <t xml:space="preserve"> TOTALES </t>
  </si>
  <si>
    <t xml:space="preserve">ALCALDIA DE SABANAGRANDE </t>
  </si>
  <si>
    <t xml:space="preserve">Secretaria de Educación </t>
  </si>
  <si>
    <t>201420152016 2017</t>
  </si>
  <si>
    <t>Alcaldia de Tubará</t>
  </si>
  <si>
    <t xml:space="preserve"> Informe de Finanzas Publicas Territoriales</t>
  </si>
</sst>
</file>

<file path=xl/styles.xml><?xml version="1.0" encoding="utf-8"?>
<styleSheet xmlns="http://schemas.openxmlformats.org/spreadsheetml/2006/main">
  <numFmts count="3">
    <numFmt numFmtId="6" formatCode="&quot;$&quot;\ #,##0_);[Red]\(&quot;$&quot;\ #,##0\)"/>
    <numFmt numFmtId="164" formatCode="d&quot; de &quot;mmm&quot; de &quot;yy"/>
    <numFmt numFmtId="165" formatCode="&quot;$&quot;\ #,##0"/>
  </numFmts>
  <fonts count="14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Berlin Sans FB Dem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1" xfId="0" applyFill="1" applyBorder="1" applyAlignment="1" applyProtection="1">
      <alignment horizontal="justify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Border="1"/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14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Fill="1" applyBorder="1" applyAlignment="1" applyProtection="1">
      <alignment horizontal="center" vertical="center" textRotation="90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" xfId="0" applyFont="1" applyFill="1" applyBorder="1" applyAlignment="1" applyProtection="1">
      <alignment horizontal="center" vertical="center" textRotation="90" wrapText="1"/>
      <protection locked="0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 applyProtection="1">
      <alignment horizontal="justify" vertical="center" wrapText="1"/>
      <protection locked="0"/>
    </xf>
    <xf numFmtId="165" fontId="0" fillId="0" borderId="3" xfId="0" applyNumberForma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 applyProtection="1">
      <alignment horizontal="justify" vertical="center" wrapText="1"/>
      <protection locked="0"/>
    </xf>
    <xf numFmtId="165" fontId="0" fillId="0" borderId="8" xfId="0" applyNumberForma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4" fontId="2" fillId="0" borderId="8" xfId="0" applyNumberFormat="1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4" fontId="2" fillId="0" borderId="3" xfId="0" applyNumberFormat="1" applyFont="1" applyFill="1" applyBorder="1" applyAlignment="1">
      <alignment vertical="center"/>
    </xf>
    <xf numFmtId="0" fontId="0" fillId="0" borderId="3" xfId="0" applyFont="1" applyBorder="1"/>
    <xf numFmtId="0" fontId="2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justify" vertical="center" wrapText="1"/>
      <protection locked="0"/>
    </xf>
    <xf numFmtId="0" fontId="0" fillId="0" borderId="8" xfId="0" applyFont="1" applyBorder="1"/>
    <xf numFmtId="1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justify"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14" fontId="2" fillId="0" borderId="3" xfId="0" applyNumberFormat="1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6" fontId="8" fillId="0" borderId="1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6" fontId="8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6" fontId="8" fillId="0" borderId="13" xfId="0" applyNumberFormat="1" applyFont="1" applyBorder="1" applyAlignment="1">
      <alignment horizontal="right" vertical="center"/>
    </xf>
    <xf numFmtId="3" fontId="0" fillId="0" borderId="0" xfId="0" applyNumberFormat="1"/>
    <xf numFmtId="3" fontId="8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6" fontId="9" fillId="0" borderId="1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6" fontId="13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/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/>
      <protection locked="0"/>
    </xf>
    <xf numFmtId="14" fontId="2" fillId="0" borderId="8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4" fontId="2" fillId="0" borderId="8" xfId="0" applyNumberFormat="1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6" fontId="8" fillId="0" borderId="19" xfId="0" applyNumberFormat="1" applyFont="1" applyBorder="1" applyAlignment="1">
      <alignment horizontal="right" vertical="center"/>
    </xf>
    <xf numFmtId="6" fontId="8" fillId="0" borderId="17" xfId="0" applyNumberFormat="1" applyFont="1" applyBorder="1" applyAlignment="1">
      <alignment horizontal="right" vertical="center"/>
    </xf>
    <xf numFmtId="6" fontId="8" fillId="0" borderId="16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80" zoomScaleNormal="80" workbookViewId="0">
      <pane ySplit="6" topLeftCell="A49" activePane="bottomLeft" state="frozen"/>
      <selection pane="bottomLeft" activeCell="B66" sqref="B66"/>
    </sheetView>
  </sheetViews>
  <sheetFormatPr baseColWidth="10" defaultRowHeight="12.75"/>
  <cols>
    <col min="1" max="1" width="4.42578125" style="4" customWidth="1"/>
    <col min="2" max="2" width="5" style="52" customWidth="1"/>
    <col min="3" max="3" width="15" style="52" customWidth="1"/>
    <col min="4" max="4" width="16.42578125" style="2" customWidth="1"/>
    <col min="5" max="5" width="45.85546875" style="2" bestFit="1" customWidth="1"/>
    <col min="6" max="6" width="19.7109375" style="2" bestFit="1" customWidth="1"/>
    <col min="7" max="7" width="6.7109375" style="94" customWidth="1"/>
    <col min="8" max="8" width="13.42578125" style="2" customWidth="1"/>
    <col min="9" max="13" width="13.140625" style="2" bestFit="1" customWidth="1"/>
    <col min="14" max="14" width="7.140625" style="2" customWidth="1"/>
    <col min="15" max="15" width="7.140625" style="135" customWidth="1"/>
    <col min="16" max="16" width="8.42578125" style="2" customWidth="1"/>
    <col min="17" max="16384" width="11.42578125" style="2"/>
  </cols>
  <sheetData>
    <row r="1" spans="1:17" ht="11.65" customHeight="1">
      <c r="A1" s="157" t="s">
        <v>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"/>
    </row>
    <row r="2" spans="1:17" ht="12.75" customHeight="1">
      <c r="A2" s="158" t="s">
        <v>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2.75" customHeight="1">
      <c r="A3" s="158" t="s">
        <v>66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>
      <c r="B4" s="51"/>
      <c r="C4" s="51"/>
      <c r="D4" s="3"/>
      <c r="E4" s="3"/>
      <c r="F4" s="3"/>
      <c r="G4" s="51"/>
      <c r="H4" s="3"/>
      <c r="I4" s="3"/>
      <c r="J4" s="3"/>
      <c r="K4" s="3"/>
      <c r="L4" s="3"/>
      <c r="M4" s="3"/>
      <c r="N4" s="3"/>
      <c r="O4" s="130"/>
      <c r="P4" s="3"/>
    </row>
    <row r="5" spans="1:17" ht="13.5" thickBot="1">
      <c r="A5" s="35">
        <v>1</v>
      </c>
      <c r="B5" s="35">
        <v>2</v>
      </c>
      <c r="C5" s="36" t="s">
        <v>0</v>
      </c>
      <c r="D5" s="37" t="s">
        <v>1</v>
      </c>
      <c r="E5" s="37" t="s">
        <v>2</v>
      </c>
      <c r="F5" s="37" t="s">
        <v>3</v>
      </c>
      <c r="G5" s="92" t="s">
        <v>4</v>
      </c>
      <c r="H5" s="37" t="s">
        <v>5</v>
      </c>
      <c r="I5" s="37" t="s">
        <v>6</v>
      </c>
      <c r="J5" s="37" t="s">
        <v>7</v>
      </c>
      <c r="K5" s="37" t="s">
        <v>8</v>
      </c>
      <c r="L5" s="37" t="s">
        <v>9</v>
      </c>
      <c r="M5" s="37" t="s">
        <v>64</v>
      </c>
      <c r="N5" s="37" t="s">
        <v>10</v>
      </c>
      <c r="O5" s="37" t="s">
        <v>11</v>
      </c>
      <c r="P5" s="37" t="s">
        <v>12</v>
      </c>
    </row>
    <row r="6" spans="1:17" ht="201" thickBot="1">
      <c r="A6" s="38" t="s">
        <v>26</v>
      </c>
      <c r="B6" s="39" t="s">
        <v>13</v>
      </c>
      <c r="C6" s="40" t="s">
        <v>14</v>
      </c>
      <c r="D6" s="41" t="s">
        <v>21</v>
      </c>
      <c r="E6" s="41" t="s">
        <v>22</v>
      </c>
      <c r="F6" s="41" t="s">
        <v>65</v>
      </c>
      <c r="G6" s="39" t="s">
        <v>15</v>
      </c>
      <c r="H6" s="42" t="s">
        <v>16</v>
      </c>
      <c r="I6" s="43" t="s">
        <v>89</v>
      </c>
      <c r="J6" s="43" t="s">
        <v>23</v>
      </c>
      <c r="K6" s="43" t="s">
        <v>24</v>
      </c>
      <c r="L6" s="43" t="s">
        <v>90</v>
      </c>
      <c r="M6" s="43" t="s">
        <v>25</v>
      </c>
      <c r="N6" s="44" t="s">
        <v>18</v>
      </c>
      <c r="O6" s="44" t="s">
        <v>29</v>
      </c>
      <c r="P6" s="45" t="s">
        <v>17</v>
      </c>
    </row>
    <row r="7" spans="1:17" ht="12" customHeight="1" thickBot="1">
      <c r="A7" s="159" t="s">
        <v>19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1:17" ht="12" customHeight="1">
      <c r="A8" s="95">
        <v>1</v>
      </c>
      <c r="B8" s="168">
        <v>1</v>
      </c>
      <c r="C8" s="166" t="s">
        <v>62</v>
      </c>
      <c r="D8" s="167" t="s">
        <v>92</v>
      </c>
      <c r="E8" s="66" t="s">
        <v>60</v>
      </c>
      <c r="F8" s="154"/>
      <c r="G8" s="162">
        <v>2017</v>
      </c>
      <c r="H8" s="171">
        <v>43160</v>
      </c>
      <c r="I8" s="171">
        <v>43187</v>
      </c>
      <c r="J8" s="171">
        <v>43195</v>
      </c>
      <c r="K8" s="171">
        <v>43209</v>
      </c>
      <c r="L8" s="171">
        <v>43216</v>
      </c>
      <c r="M8" s="171">
        <v>43224</v>
      </c>
      <c r="N8" s="163"/>
      <c r="O8" s="162">
        <v>44</v>
      </c>
      <c r="P8" s="163"/>
    </row>
    <row r="9" spans="1:17" ht="12" customHeight="1">
      <c r="A9" s="96">
        <v>2</v>
      </c>
      <c r="B9" s="169"/>
      <c r="C9" s="150"/>
      <c r="D9" s="152"/>
      <c r="E9" s="14" t="s">
        <v>30</v>
      </c>
      <c r="F9" s="155"/>
      <c r="G9" s="148"/>
      <c r="H9" s="172"/>
      <c r="I9" s="172"/>
      <c r="J9" s="172"/>
      <c r="K9" s="172"/>
      <c r="L9" s="172"/>
      <c r="M9" s="172"/>
      <c r="N9" s="164"/>
      <c r="O9" s="148"/>
      <c r="P9" s="164"/>
    </row>
    <row r="10" spans="1:17" ht="12" customHeight="1">
      <c r="A10" s="96">
        <v>3</v>
      </c>
      <c r="B10" s="169"/>
      <c r="C10" s="150"/>
      <c r="D10" s="152"/>
      <c r="E10" s="19" t="s">
        <v>31</v>
      </c>
      <c r="F10" s="155"/>
      <c r="G10" s="148"/>
      <c r="H10" s="172"/>
      <c r="I10" s="172"/>
      <c r="J10" s="172"/>
      <c r="K10" s="172"/>
      <c r="L10" s="172"/>
      <c r="M10" s="172"/>
      <c r="N10" s="164"/>
      <c r="O10" s="148"/>
      <c r="P10" s="164"/>
    </row>
    <row r="11" spans="1:17" ht="12" customHeight="1">
      <c r="A11" s="96">
        <v>4</v>
      </c>
      <c r="B11" s="169"/>
      <c r="C11" s="150"/>
      <c r="D11" s="152"/>
      <c r="E11" s="19" t="s">
        <v>32</v>
      </c>
      <c r="F11" s="155"/>
      <c r="G11" s="148"/>
      <c r="H11" s="172"/>
      <c r="I11" s="172"/>
      <c r="J11" s="172"/>
      <c r="K11" s="172"/>
      <c r="L11" s="172"/>
      <c r="M11" s="172"/>
      <c r="N11" s="164"/>
      <c r="O11" s="148"/>
      <c r="P11" s="164"/>
    </row>
    <row r="12" spans="1:17" ht="12" customHeight="1">
      <c r="A12" s="96">
        <v>5</v>
      </c>
      <c r="B12" s="169"/>
      <c r="C12" s="150"/>
      <c r="D12" s="152"/>
      <c r="E12" s="19" t="s">
        <v>33</v>
      </c>
      <c r="F12" s="155"/>
      <c r="G12" s="148"/>
      <c r="H12" s="172"/>
      <c r="I12" s="172"/>
      <c r="J12" s="172"/>
      <c r="K12" s="172"/>
      <c r="L12" s="172"/>
      <c r="M12" s="172"/>
      <c r="N12" s="164"/>
      <c r="O12" s="148"/>
      <c r="P12" s="164"/>
    </row>
    <row r="13" spans="1:17" ht="12" customHeight="1">
      <c r="A13" s="96">
        <v>6</v>
      </c>
      <c r="B13" s="169"/>
      <c r="C13" s="150"/>
      <c r="D13" s="152"/>
      <c r="E13" s="19" t="s">
        <v>34</v>
      </c>
      <c r="F13" s="155"/>
      <c r="G13" s="148"/>
      <c r="H13" s="172"/>
      <c r="I13" s="172"/>
      <c r="J13" s="172"/>
      <c r="K13" s="172"/>
      <c r="L13" s="172"/>
      <c r="M13" s="172"/>
      <c r="N13" s="164"/>
      <c r="O13" s="148"/>
      <c r="P13" s="164"/>
    </row>
    <row r="14" spans="1:17" ht="12" customHeight="1">
      <c r="A14" s="96">
        <v>7</v>
      </c>
      <c r="B14" s="169"/>
      <c r="C14" s="150"/>
      <c r="D14" s="152"/>
      <c r="E14" s="19" t="s">
        <v>35</v>
      </c>
      <c r="F14" s="155"/>
      <c r="G14" s="148"/>
      <c r="H14" s="172"/>
      <c r="I14" s="172"/>
      <c r="J14" s="172"/>
      <c r="K14" s="172"/>
      <c r="L14" s="172"/>
      <c r="M14" s="172"/>
      <c r="N14" s="164"/>
      <c r="O14" s="148"/>
      <c r="P14" s="164"/>
    </row>
    <row r="15" spans="1:17" ht="12" customHeight="1">
      <c r="A15" s="96">
        <v>8</v>
      </c>
      <c r="B15" s="169"/>
      <c r="C15" s="150"/>
      <c r="D15" s="152"/>
      <c r="E15" s="19" t="s">
        <v>36</v>
      </c>
      <c r="F15" s="155"/>
      <c r="G15" s="148"/>
      <c r="H15" s="172"/>
      <c r="I15" s="172"/>
      <c r="J15" s="172"/>
      <c r="K15" s="172"/>
      <c r="L15" s="172"/>
      <c r="M15" s="172"/>
      <c r="N15" s="164"/>
      <c r="O15" s="148"/>
      <c r="P15" s="164"/>
    </row>
    <row r="16" spans="1:17" ht="12" customHeight="1">
      <c r="A16" s="96">
        <v>9</v>
      </c>
      <c r="B16" s="169"/>
      <c r="C16" s="150"/>
      <c r="D16" s="152"/>
      <c r="E16" s="19" t="s">
        <v>37</v>
      </c>
      <c r="F16" s="155"/>
      <c r="G16" s="148"/>
      <c r="H16" s="172"/>
      <c r="I16" s="172"/>
      <c r="J16" s="172"/>
      <c r="K16" s="172"/>
      <c r="L16" s="172"/>
      <c r="M16" s="172"/>
      <c r="N16" s="164"/>
      <c r="O16" s="148"/>
      <c r="P16" s="164"/>
    </row>
    <row r="17" spans="1:16" ht="12" customHeight="1">
      <c r="A17" s="96">
        <v>10</v>
      </c>
      <c r="B17" s="169"/>
      <c r="C17" s="150"/>
      <c r="D17" s="152"/>
      <c r="E17" s="19" t="s">
        <v>38</v>
      </c>
      <c r="F17" s="155"/>
      <c r="G17" s="148"/>
      <c r="H17" s="172"/>
      <c r="I17" s="172"/>
      <c r="J17" s="172"/>
      <c r="K17" s="172"/>
      <c r="L17" s="172"/>
      <c r="M17" s="172"/>
      <c r="N17" s="164"/>
      <c r="O17" s="148"/>
      <c r="P17" s="164"/>
    </row>
    <row r="18" spans="1:16" ht="12" customHeight="1">
      <c r="A18" s="96">
        <v>11</v>
      </c>
      <c r="B18" s="169"/>
      <c r="C18" s="150"/>
      <c r="D18" s="152"/>
      <c r="E18" s="19" t="s">
        <v>39</v>
      </c>
      <c r="F18" s="155"/>
      <c r="G18" s="148"/>
      <c r="H18" s="172"/>
      <c r="I18" s="172"/>
      <c r="J18" s="172"/>
      <c r="K18" s="172"/>
      <c r="L18" s="172"/>
      <c r="M18" s="172"/>
      <c r="N18" s="164"/>
      <c r="O18" s="148"/>
      <c r="P18" s="164"/>
    </row>
    <row r="19" spans="1:16" ht="12" customHeight="1">
      <c r="A19" s="96">
        <v>12</v>
      </c>
      <c r="B19" s="169"/>
      <c r="C19" s="150"/>
      <c r="D19" s="152"/>
      <c r="E19" s="19" t="s">
        <v>40</v>
      </c>
      <c r="F19" s="155"/>
      <c r="G19" s="148"/>
      <c r="H19" s="172"/>
      <c r="I19" s="172"/>
      <c r="J19" s="172"/>
      <c r="K19" s="172"/>
      <c r="L19" s="172"/>
      <c r="M19" s="172"/>
      <c r="N19" s="164"/>
      <c r="O19" s="148"/>
      <c r="P19" s="164"/>
    </row>
    <row r="20" spans="1:16" ht="12" customHeight="1">
      <c r="A20" s="96">
        <v>13</v>
      </c>
      <c r="B20" s="169"/>
      <c r="C20" s="150"/>
      <c r="D20" s="152"/>
      <c r="E20" s="19" t="s">
        <v>41</v>
      </c>
      <c r="F20" s="155"/>
      <c r="G20" s="148"/>
      <c r="H20" s="172"/>
      <c r="I20" s="172"/>
      <c r="J20" s="172"/>
      <c r="K20" s="172"/>
      <c r="L20" s="172"/>
      <c r="M20" s="172"/>
      <c r="N20" s="164"/>
      <c r="O20" s="148"/>
      <c r="P20" s="164"/>
    </row>
    <row r="21" spans="1:16" ht="12" customHeight="1">
      <c r="A21" s="96">
        <v>14</v>
      </c>
      <c r="B21" s="169"/>
      <c r="C21" s="150"/>
      <c r="D21" s="152"/>
      <c r="E21" s="19" t="s">
        <v>42</v>
      </c>
      <c r="F21" s="155"/>
      <c r="G21" s="148"/>
      <c r="H21" s="172"/>
      <c r="I21" s="172"/>
      <c r="J21" s="172"/>
      <c r="K21" s="172"/>
      <c r="L21" s="172"/>
      <c r="M21" s="172"/>
      <c r="N21" s="164"/>
      <c r="O21" s="148"/>
      <c r="P21" s="164"/>
    </row>
    <row r="22" spans="1:16" ht="12" customHeight="1">
      <c r="A22" s="96">
        <v>15</v>
      </c>
      <c r="B22" s="169"/>
      <c r="C22" s="150"/>
      <c r="D22" s="152"/>
      <c r="E22" s="19" t="s">
        <v>43</v>
      </c>
      <c r="F22" s="155"/>
      <c r="G22" s="148"/>
      <c r="H22" s="172"/>
      <c r="I22" s="172"/>
      <c r="J22" s="172"/>
      <c r="K22" s="172"/>
      <c r="L22" s="172"/>
      <c r="M22" s="172"/>
      <c r="N22" s="164"/>
      <c r="O22" s="148"/>
      <c r="P22" s="164"/>
    </row>
    <row r="23" spans="1:16" ht="12" customHeight="1">
      <c r="A23" s="96">
        <v>16</v>
      </c>
      <c r="B23" s="169"/>
      <c r="C23" s="150"/>
      <c r="D23" s="152"/>
      <c r="E23" s="19" t="s">
        <v>44</v>
      </c>
      <c r="F23" s="155"/>
      <c r="G23" s="148"/>
      <c r="H23" s="172"/>
      <c r="I23" s="172"/>
      <c r="J23" s="172"/>
      <c r="K23" s="172"/>
      <c r="L23" s="172"/>
      <c r="M23" s="172"/>
      <c r="N23" s="164"/>
      <c r="O23" s="148"/>
      <c r="P23" s="164"/>
    </row>
    <row r="24" spans="1:16" ht="12" customHeight="1">
      <c r="A24" s="96">
        <v>17</v>
      </c>
      <c r="B24" s="169"/>
      <c r="C24" s="150"/>
      <c r="D24" s="152"/>
      <c r="E24" s="19" t="s">
        <v>45</v>
      </c>
      <c r="F24" s="155"/>
      <c r="G24" s="148"/>
      <c r="H24" s="172"/>
      <c r="I24" s="172"/>
      <c r="J24" s="172"/>
      <c r="K24" s="172"/>
      <c r="L24" s="172"/>
      <c r="M24" s="172"/>
      <c r="N24" s="164"/>
      <c r="O24" s="148"/>
      <c r="P24" s="164"/>
    </row>
    <row r="25" spans="1:16" ht="12" customHeight="1">
      <c r="A25" s="96">
        <v>18</v>
      </c>
      <c r="B25" s="169"/>
      <c r="C25" s="150"/>
      <c r="D25" s="152"/>
      <c r="E25" s="19" t="s">
        <v>46</v>
      </c>
      <c r="F25" s="155"/>
      <c r="G25" s="148"/>
      <c r="H25" s="172"/>
      <c r="I25" s="172"/>
      <c r="J25" s="172"/>
      <c r="K25" s="172"/>
      <c r="L25" s="172"/>
      <c r="M25" s="172"/>
      <c r="N25" s="164"/>
      <c r="O25" s="148"/>
      <c r="P25" s="164"/>
    </row>
    <row r="26" spans="1:16" ht="12" customHeight="1">
      <c r="A26" s="96">
        <v>19</v>
      </c>
      <c r="B26" s="169"/>
      <c r="C26" s="150"/>
      <c r="D26" s="152"/>
      <c r="E26" s="19" t="s">
        <v>47</v>
      </c>
      <c r="F26" s="155"/>
      <c r="G26" s="148"/>
      <c r="H26" s="172"/>
      <c r="I26" s="172"/>
      <c r="J26" s="172"/>
      <c r="K26" s="172"/>
      <c r="L26" s="172"/>
      <c r="M26" s="172"/>
      <c r="N26" s="164"/>
      <c r="O26" s="148"/>
      <c r="P26" s="164"/>
    </row>
    <row r="27" spans="1:16" ht="12" customHeight="1">
      <c r="A27" s="96">
        <v>20</v>
      </c>
      <c r="B27" s="169"/>
      <c r="C27" s="150"/>
      <c r="D27" s="152"/>
      <c r="E27" s="19" t="s">
        <v>48</v>
      </c>
      <c r="F27" s="155"/>
      <c r="G27" s="148"/>
      <c r="H27" s="172"/>
      <c r="I27" s="172"/>
      <c r="J27" s="172"/>
      <c r="K27" s="172"/>
      <c r="L27" s="172"/>
      <c r="M27" s="172"/>
      <c r="N27" s="164"/>
      <c r="O27" s="148"/>
      <c r="P27" s="164"/>
    </row>
    <row r="28" spans="1:16" ht="12" customHeight="1">
      <c r="A28" s="96">
        <v>21</v>
      </c>
      <c r="B28" s="169"/>
      <c r="C28" s="150"/>
      <c r="D28" s="152"/>
      <c r="E28" s="19" t="s">
        <v>49</v>
      </c>
      <c r="F28" s="155"/>
      <c r="G28" s="148"/>
      <c r="H28" s="172"/>
      <c r="I28" s="172"/>
      <c r="J28" s="172"/>
      <c r="K28" s="172"/>
      <c r="L28" s="172"/>
      <c r="M28" s="172"/>
      <c r="N28" s="164"/>
      <c r="O28" s="148"/>
      <c r="P28" s="164"/>
    </row>
    <row r="29" spans="1:16" ht="12" customHeight="1">
      <c r="A29" s="96">
        <v>22</v>
      </c>
      <c r="B29" s="169"/>
      <c r="C29" s="150"/>
      <c r="D29" s="152"/>
      <c r="E29" s="19" t="s">
        <v>50</v>
      </c>
      <c r="F29" s="155"/>
      <c r="G29" s="148"/>
      <c r="H29" s="172"/>
      <c r="I29" s="172"/>
      <c r="J29" s="172"/>
      <c r="K29" s="172"/>
      <c r="L29" s="172"/>
      <c r="M29" s="172"/>
      <c r="N29" s="164"/>
      <c r="O29" s="148"/>
      <c r="P29" s="164"/>
    </row>
    <row r="30" spans="1:16" ht="12" customHeight="1">
      <c r="A30" s="96">
        <v>23</v>
      </c>
      <c r="B30" s="169"/>
      <c r="C30" s="150"/>
      <c r="D30" s="152"/>
      <c r="E30" s="19" t="s">
        <v>51</v>
      </c>
      <c r="F30" s="155"/>
      <c r="G30" s="148"/>
      <c r="H30" s="172"/>
      <c r="I30" s="172"/>
      <c r="J30" s="172"/>
      <c r="K30" s="172"/>
      <c r="L30" s="172"/>
      <c r="M30" s="172"/>
      <c r="N30" s="164"/>
      <c r="O30" s="148"/>
      <c r="P30" s="164"/>
    </row>
    <row r="31" spans="1:16" ht="12" customHeight="1">
      <c r="A31" s="96">
        <v>24</v>
      </c>
      <c r="B31" s="169"/>
      <c r="C31" s="150"/>
      <c r="D31" s="152"/>
      <c r="E31" s="19" t="s">
        <v>52</v>
      </c>
      <c r="F31" s="155"/>
      <c r="G31" s="148"/>
      <c r="H31" s="172"/>
      <c r="I31" s="172"/>
      <c r="J31" s="172"/>
      <c r="K31" s="172"/>
      <c r="L31" s="172"/>
      <c r="M31" s="172"/>
      <c r="N31" s="164"/>
      <c r="O31" s="148"/>
      <c r="P31" s="164"/>
    </row>
    <row r="32" spans="1:16" ht="12" customHeight="1">
      <c r="A32" s="96">
        <v>25</v>
      </c>
      <c r="B32" s="169"/>
      <c r="C32" s="150"/>
      <c r="D32" s="152"/>
      <c r="E32" s="19" t="s">
        <v>53</v>
      </c>
      <c r="F32" s="155"/>
      <c r="G32" s="148"/>
      <c r="H32" s="172"/>
      <c r="I32" s="172"/>
      <c r="J32" s="172"/>
      <c r="K32" s="172"/>
      <c r="L32" s="172"/>
      <c r="M32" s="172"/>
      <c r="N32" s="164"/>
      <c r="O32" s="148"/>
      <c r="P32" s="164"/>
    </row>
    <row r="33" spans="1:17" ht="12" customHeight="1">
      <c r="A33" s="96">
        <v>26</v>
      </c>
      <c r="B33" s="169"/>
      <c r="C33" s="150"/>
      <c r="D33" s="152"/>
      <c r="E33" s="19" t="s">
        <v>54</v>
      </c>
      <c r="F33" s="155"/>
      <c r="G33" s="148"/>
      <c r="H33" s="172"/>
      <c r="I33" s="172"/>
      <c r="J33" s="172"/>
      <c r="K33" s="172"/>
      <c r="L33" s="172"/>
      <c r="M33" s="172"/>
      <c r="N33" s="164"/>
      <c r="O33" s="148"/>
      <c r="P33" s="164"/>
    </row>
    <row r="34" spans="1:17" ht="12" customHeight="1">
      <c r="A34" s="96">
        <v>27</v>
      </c>
      <c r="B34" s="169"/>
      <c r="C34" s="150"/>
      <c r="D34" s="152"/>
      <c r="E34" s="20" t="s">
        <v>55</v>
      </c>
      <c r="F34" s="155"/>
      <c r="G34" s="148"/>
      <c r="H34" s="172"/>
      <c r="I34" s="172"/>
      <c r="J34" s="172"/>
      <c r="K34" s="172"/>
      <c r="L34" s="172"/>
      <c r="M34" s="172"/>
      <c r="N34" s="164"/>
      <c r="O34" s="148"/>
      <c r="P34" s="164"/>
    </row>
    <row r="35" spans="1:17" ht="12" customHeight="1">
      <c r="A35" s="96">
        <v>28</v>
      </c>
      <c r="B35" s="169"/>
      <c r="C35" s="150"/>
      <c r="D35" s="152"/>
      <c r="E35" s="20" t="s">
        <v>56</v>
      </c>
      <c r="F35" s="155"/>
      <c r="G35" s="148"/>
      <c r="H35" s="172"/>
      <c r="I35" s="172"/>
      <c r="J35" s="172"/>
      <c r="K35" s="172"/>
      <c r="L35" s="172"/>
      <c r="M35" s="172"/>
      <c r="N35" s="164"/>
      <c r="O35" s="148"/>
      <c r="P35" s="164"/>
    </row>
    <row r="36" spans="1:17" ht="12" customHeight="1">
      <c r="A36" s="96">
        <v>29</v>
      </c>
      <c r="B36" s="169"/>
      <c r="C36" s="150"/>
      <c r="D36" s="152"/>
      <c r="E36" s="19" t="s">
        <v>57</v>
      </c>
      <c r="F36" s="155"/>
      <c r="G36" s="148"/>
      <c r="H36" s="172"/>
      <c r="I36" s="172"/>
      <c r="J36" s="172"/>
      <c r="K36" s="172"/>
      <c r="L36" s="172"/>
      <c r="M36" s="172"/>
      <c r="N36" s="164"/>
      <c r="O36" s="148"/>
      <c r="P36" s="164"/>
    </row>
    <row r="37" spans="1:17" ht="12" customHeight="1">
      <c r="A37" s="96">
        <v>30</v>
      </c>
      <c r="B37" s="169"/>
      <c r="C37" s="150"/>
      <c r="D37" s="152"/>
      <c r="E37" s="19" t="s">
        <v>58</v>
      </c>
      <c r="F37" s="155"/>
      <c r="G37" s="148"/>
      <c r="H37" s="172"/>
      <c r="I37" s="172"/>
      <c r="J37" s="172"/>
      <c r="K37" s="172"/>
      <c r="L37" s="172"/>
      <c r="M37" s="172"/>
      <c r="N37" s="164"/>
      <c r="O37" s="148"/>
      <c r="P37" s="164"/>
    </row>
    <row r="38" spans="1:17" ht="12" customHeight="1">
      <c r="A38" s="96">
        <v>31</v>
      </c>
      <c r="B38" s="170"/>
      <c r="C38" s="151"/>
      <c r="D38" s="153"/>
      <c r="E38" s="24" t="s">
        <v>59</v>
      </c>
      <c r="F38" s="156"/>
      <c r="G38" s="149"/>
      <c r="H38" s="173"/>
      <c r="I38" s="173"/>
      <c r="J38" s="173"/>
      <c r="K38" s="173"/>
      <c r="L38" s="173"/>
      <c r="M38" s="173"/>
      <c r="N38" s="165"/>
      <c r="O38" s="149"/>
      <c r="P38" s="165"/>
    </row>
    <row r="39" spans="1:17" ht="45">
      <c r="A39" s="96">
        <v>32</v>
      </c>
      <c r="B39" s="18">
        <v>2</v>
      </c>
      <c r="C39" s="18" t="s">
        <v>63</v>
      </c>
      <c r="D39" s="13" t="s">
        <v>61</v>
      </c>
      <c r="E39" s="8" t="s">
        <v>68</v>
      </c>
      <c r="F39" s="21"/>
      <c r="G39" s="15" t="s">
        <v>67</v>
      </c>
      <c r="H39" s="16">
        <v>43160</v>
      </c>
      <c r="I39" s="16">
        <v>43206</v>
      </c>
      <c r="J39" s="16">
        <v>43213</v>
      </c>
      <c r="K39" s="16">
        <v>43228</v>
      </c>
      <c r="L39" s="16">
        <v>43236</v>
      </c>
      <c r="M39" s="16">
        <v>43243</v>
      </c>
      <c r="N39" s="9"/>
      <c r="O39" s="10">
        <v>55</v>
      </c>
      <c r="P39" s="12"/>
      <c r="Q39" s="17"/>
    </row>
    <row r="40" spans="1:17" ht="45">
      <c r="A40" s="96">
        <v>33</v>
      </c>
      <c r="B40" s="18">
        <v>3</v>
      </c>
      <c r="C40" s="18" t="s">
        <v>63</v>
      </c>
      <c r="D40" s="13" t="s">
        <v>61</v>
      </c>
      <c r="E40" s="8" t="s">
        <v>41</v>
      </c>
      <c r="F40" s="21"/>
      <c r="G40" s="15" t="s">
        <v>69</v>
      </c>
      <c r="H40" s="16">
        <v>43160</v>
      </c>
      <c r="I40" s="16">
        <v>43206</v>
      </c>
      <c r="J40" s="16">
        <v>43213</v>
      </c>
      <c r="K40" s="16">
        <v>43228</v>
      </c>
      <c r="L40" s="16">
        <v>43236</v>
      </c>
      <c r="M40" s="16">
        <v>43243</v>
      </c>
      <c r="N40" s="9"/>
      <c r="O40" s="10">
        <v>55</v>
      </c>
      <c r="P40" s="12"/>
      <c r="Q40" s="17"/>
    </row>
    <row r="41" spans="1:17" ht="30">
      <c r="A41" s="96">
        <v>34</v>
      </c>
      <c r="B41" s="52">
        <v>4</v>
      </c>
      <c r="C41" s="34" t="s">
        <v>62</v>
      </c>
      <c r="D41" s="13" t="s">
        <v>61</v>
      </c>
      <c r="E41" s="6" t="s">
        <v>84</v>
      </c>
      <c r="G41" s="15" t="s">
        <v>72</v>
      </c>
      <c r="H41" s="16">
        <v>43160</v>
      </c>
      <c r="I41" s="16">
        <v>43206</v>
      </c>
      <c r="J41" s="16">
        <v>43213</v>
      </c>
      <c r="K41" s="16">
        <v>43228</v>
      </c>
      <c r="L41" s="16">
        <v>43236</v>
      </c>
      <c r="M41" s="16">
        <v>43243</v>
      </c>
      <c r="N41" s="9"/>
      <c r="O41" s="10">
        <v>55</v>
      </c>
      <c r="P41" s="12"/>
      <c r="Q41" s="17"/>
    </row>
    <row r="42" spans="1:17" ht="45">
      <c r="A42" s="96">
        <v>35</v>
      </c>
      <c r="B42" s="18">
        <v>5</v>
      </c>
      <c r="C42" s="18" t="s">
        <v>63</v>
      </c>
      <c r="D42" s="13" t="s">
        <v>61</v>
      </c>
      <c r="E42" s="8" t="s">
        <v>44</v>
      </c>
      <c r="F42" s="21"/>
      <c r="G42" s="15" t="s">
        <v>67</v>
      </c>
      <c r="H42" s="16">
        <v>43160</v>
      </c>
      <c r="I42" s="16">
        <v>43206</v>
      </c>
      <c r="J42" s="16">
        <v>43213</v>
      </c>
      <c r="K42" s="16">
        <v>43228</v>
      </c>
      <c r="L42" s="16">
        <v>43236</v>
      </c>
      <c r="M42" s="16">
        <v>43243</v>
      </c>
      <c r="N42" s="9"/>
      <c r="O42" s="10">
        <v>55</v>
      </c>
      <c r="P42" s="12"/>
      <c r="Q42" s="17"/>
    </row>
    <row r="43" spans="1:17" ht="45.75" thickBot="1">
      <c r="A43" s="96">
        <v>36</v>
      </c>
      <c r="B43" s="26">
        <v>6</v>
      </c>
      <c r="C43" s="26" t="s">
        <v>63</v>
      </c>
      <c r="D43" s="56" t="s">
        <v>61</v>
      </c>
      <c r="E43" s="57" t="s">
        <v>40</v>
      </c>
      <c r="F43" s="58"/>
      <c r="G43" s="27" t="s">
        <v>67</v>
      </c>
      <c r="H43" s="59">
        <v>43160</v>
      </c>
      <c r="I43" s="59">
        <v>43206</v>
      </c>
      <c r="J43" s="59">
        <v>43213</v>
      </c>
      <c r="K43" s="59">
        <v>43228</v>
      </c>
      <c r="L43" s="59">
        <v>43236</v>
      </c>
      <c r="M43" s="59">
        <v>43243</v>
      </c>
      <c r="N43" s="60"/>
      <c r="O43" s="61">
        <v>55</v>
      </c>
      <c r="P43" s="62"/>
      <c r="Q43" s="17"/>
    </row>
    <row r="44" spans="1:17" ht="12.75" customHeight="1" thickBot="1">
      <c r="A44" s="145" t="s">
        <v>20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7"/>
      <c r="Q44" s="17"/>
    </row>
    <row r="45" spans="1:17" ht="60">
      <c r="A45" s="63">
        <v>37</v>
      </c>
      <c r="B45" s="64">
        <v>7</v>
      </c>
      <c r="C45" s="64" t="s">
        <v>63</v>
      </c>
      <c r="D45" s="65" t="s">
        <v>61</v>
      </c>
      <c r="E45" s="66" t="s">
        <v>139</v>
      </c>
      <c r="F45" s="67"/>
      <c r="G45" s="133" t="s">
        <v>138</v>
      </c>
      <c r="H45" s="69">
        <v>43256</v>
      </c>
      <c r="I45" s="69">
        <v>43299</v>
      </c>
      <c r="J45" s="69">
        <v>43307</v>
      </c>
      <c r="K45" s="69">
        <v>43322</v>
      </c>
      <c r="L45" s="69">
        <v>43329</v>
      </c>
      <c r="M45" s="69">
        <v>43339</v>
      </c>
      <c r="N45" s="70"/>
      <c r="O45" s="71">
        <v>55</v>
      </c>
      <c r="P45" s="72"/>
      <c r="Q45" s="7"/>
    </row>
    <row r="46" spans="1:17" ht="45">
      <c r="A46" s="23">
        <v>38</v>
      </c>
      <c r="B46" s="18">
        <v>8</v>
      </c>
      <c r="C46" s="18" t="s">
        <v>63</v>
      </c>
      <c r="D46" s="13" t="s">
        <v>61</v>
      </c>
      <c r="E46" s="8" t="s">
        <v>59</v>
      </c>
      <c r="F46" s="21"/>
      <c r="G46" s="15" t="s">
        <v>78</v>
      </c>
      <c r="H46" s="25">
        <v>43256</v>
      </c>
      <c r="I46" s="25">
        <v>43299</v>
      </c>
      <c r="J46" s="25">
        <v>43307</v>
      </c>
      <c r="K46" s="25">
        <v>43322</v>
      </c>
      <c r="L46" s="25">
        <v>43329</v>
      </c>
      <c r="M46" s="25">
        <v>43339</v>
      </c>
      <c r="N46" s="30"/>
      <c r="O46" s="10">
        <v>55</v>
      </c>
      <c r="P46" s="31"/>
      <c r="Q46" s="7"/>
    </row>
    <row r="47" spans="1:17" ht="30">
      <c r="A47" s="23">
        <v>39</v>
      </c>
      <c r="B47" s="18">
        <v>9</v>
      </c>
      <c r="C47" s="34" t="s">
        <v>62</v>
      </c>
      <c r="D47" s="13" t="s">
        <v>61</v>
      </c>
      <c r="E47" s="8" t="s">
        <v>137</v>
      </c>
      <c r="F47" s="21"/>
      <c r="G47" s="15" t="s">
        <v>72</v>
      </c>
      <c r="H47" s="25">
        <v>43256</v>
      </c>
      <c r="I47" s="25">
        <v>43299</v>
      </c>
      <c r="J47" s="25">
        <v>43307</v>
      </c>
      <c r="K47" s="25">
        <v>43322</v>
      </c>
      <c r="L47" s="25">
        <v>43329</v>
      </c>
      <c r="M47" s="25">
        <v>43339</v>
      </c>
      <c r="N47" s="30"/>
      <c r="O47" s="10">
        <v>55</v>
      </c>
      <c r="P47" s="31"/>
      <c r="Q47" s="7"/>
    </row>
    <row r="48" spans="1:17" ht="45">
      <c r="A48" s="11">
        <v>40</v>
      </c>
      <c r="B48" s="18">
        <v>10</v>
      </c>
      <c r="C48" s="18" t="s">
        <v>63</v>
      </c>
      <c r="D48" s="13" t="s">
        <v>61</v>
      </c>
      <c r="E48" s="8" t="s">
        <v>38</v>
      </c>
      <c r="F48" s="21"/>
      <c r="G48" s="15" t="s">
        <v>75</v>
      </c>
      <c r="H48" s="25">
        <v>43256</v>
      </c>
      <c r="I48" s="25">
        <v>43299</v>
      </c>
      <c r="J48" s="25">
        <v>43307</v>
      </c>
      <c r="K48" s="25">
        <v>43322</v>
      </c>
      <c r="L48" s="25">
        <v>43329</v>
      </c>
      <c r="M48" s="25">
        <v>43339</v>
      </c>
      <c r="N48" s="33"/>
      <c r="O48" s="50">
        <v>55</v>
      </c>
      <c r="P48" s="33"/>
    </row>
    <row r="49" spans="1:16" ht="45.75" thickBot="1">
      <c r="A49" s="73">
        <v>41</v>
      </c>
      <c r="B49" s="26">
        <v>11</v>
      </c>
      <c r="C49" s="26" t="s">
        <v>63</v>
      </c>
      <c r="D49" s="56" t="s">
        <v>61</v>
      </c>
      <c r="E49" s="57" t="s">
        <v>83</v>
      </c>
      <c r="F49" s="58"/>
      <c r="G49" s="27" t="s">
        <v>78</v>
      </c>
      <c r="H49" s="74">
        <v>43256</v>
      </c>
      <c r="I49" s="74">
        <v>43299</v>
      </c>
      <c r="J49" s="74">
        <v>43307</v>
      </c>
      <c r="K49" s="74">
        <v>43322</v>
      </c>
      <c r="L49" s="74">
        <v>43329</v>
      </c>
      <c r="M49" s="74">
        <v>43339</v>
      </c>
      <c r="N49" s="75"/>
      <c r="O49" s="76">
        <v>55</v>
      </c>
      <c r="P49" s="75"/>
    </row>
    <row r="50" spans="1:16" ht="12.75" customHeight="1" thickBot="1">
      <c r="A50" s="139" t="s">
        <v>94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1:16" ht="45">
      <c r="A51" s="77">
        <v>42</v>
      </c>
      <c r="B51" s="77">
        <v>12</v>
      </c>
      <c r="C51" s="77" t="s">
        <v>62</v>
      </c>
      <c r="D51" s="65" t="s">
        <v>61</v>
      </c>
      <c r="E51" s="66" t="s">
        <v>77</v>
      </c>
      <c r="F51" s="79"/>
      <c r="G51" s="68" t="s">
        <v>78</v>
      </c>
      <c r="H51" s="80">
        <v>43353</v>
      </c>
      <c r="I51" s="80">
        <v>43395</v>
      </c>
      <c r="J51" s="80" t="s">
        <v>91</v>
      </c>
      <c r="K51" s="80">
        <v>43418</v>
      </c>
      <c r="L51" s="80">
        <v>43425</v>
      </c>
      <c r="M51" s="80">
        <v>43432</v>
      </c>
      <c r="N51" s="79"/>
      <c r="O51" s="81">
        <v>55</v>
      </c>
      <c r="P51" s="79"/>
    </row>
    <row r="52" spans="1:16" ht="45">
      <c r="A52" s="34">
        <v>43</v>
      </c>
      <c r="B52" s="34">
        <v>13</v>
      </c>
      <c r="C52" s="34" t="s">
        <v>62</v>
      </c>
      <c r="D52" s="13" t="s">
        <v>61</v>
      </c>
      <c r="E52" s="6" t="s">
        <v>76</v>
      </c>
      <c r="F52" s="33"/>
      <c r="G52" s="15" t="s">
        <v>78</v>
      </c>
      <c r="H52" s="46">
        <v>43353</v>
      </c>
      <c r="I52" s="46">
        <v>43395</v>
      </c>
      <c r="J52" s="46" t="s">
        <v>91</v>
      </c>
      <c r="K52" s="46">
        <v>43418</v>
      </c>
      <c r="L52" s="46">
        <v>43425</v>
      </c>
      <c r="M52" s="46">
        <v>43432</v>
      </c>
      <c r="N52" s="33"/>
      <c r="O52" s="50">
        <v>55</v>
      </c>
      <c r="P52" s="33"/>
    </row>
    <row r="53" spans="1:16" ht="30">
      <c r="A53" s="34">
        <v>44</v>
      </c>
      <c r="B53" s="34">
        <v>14</v>
      </c>
      <c r="C53" s="18" t="s">
        <v>63</v>
      </c>
      <c r="D53" s="13" t="s">
        <v>61</v>
      </c>
      <c r="E53" s="8" t="s">
        <v>73</v>
      </c>
      <c r="F53" s="33"/>
      <c r="G53" s="15" t="s">
        <v>72</v>
      </c>
      <c r="H53" s="46">
        <v>43353</v>
      </c>
      <c r="I53" s="46">
        <v>43395</v>
      </c>
      <c r="J53" s="46" t="s">
        <v>91</v>
      </c>
      <c r="K53" s="46">
        <v>43418</v>
      </c>
      <c r="L53" s="46">
        <v>43425</v>
      </c>
      <c r="M53" s="46">
        <v>43432</v>
      </c>
      <c r="N53" s="33"/>
      <c r="O53" s="50">
        <v>55</v>
      </c>
      <c r="P53" s="33"/>
    </row>
    <row r="54" spans="1:16" ht="30">
      <c r="A54" s="34">
        <v>45</v>
      </c>
      <c r="B54" s="34">
        <v>15</v>
      </c>
      <c r="C54" s="34" t="s">
        <v>63</v>
      </c>
      <c r="D54" s="13" t="s">
        <v>61</v>
      </c>
      <c r="E54" s="8" t="s">
        <v>71</v>
      </c>
      <c r="F54" s="33"/>
      <c r="G54" s="15" t="s">
        <v>72</v>
      </c>
      <c r="H54" s="46">
        <v>43353</v>
      </c>
      <c r="I54" s="46">
        <v>43395</v>
      </c>
      <c r="J54" s="46" t="s">
        <v>91</v>
      </c>
      <c r="K54" s="46">
        <v>43418</v>
      </c>
      <c r="L54" s="46">
        <v>43425</v>
      </c>
      <c r="M54" s="46">
        <v>43432</v>
      </c>
      <c r="N54" s="33"/>
      <c r="O54" s="50">
        <v>55</v>
      </c>
      <c r="P54" s="33"/>
    </row>
    <row r="55" spans="1:16" ht="30">
      <c r="A55" s="34">
        <v>46</v>
      </c>
      <c r="B55" s="18">
        <v>16</v>
      </c>
      <c r="C55" s="18" t="s">
        <v>63</v>
      </c>
      <c r="D55" s="13" t="s">
        <v>61</v>
      </c>
      <c r="E55" s="8" t="s">
        <v>31</v>
      </c>
      <c r="F55" s="33"/>
      <c r="G55" s="138" t="s">
        <v>72</v>
      </c>
      <c r="H55" s="46">
        <v>43353</v>
      </c>
      <c r="I55" s="46">
        <v>43395</v>
      </c>
      <c r="J55" s="46" t="s">
        <v>91</v>
      </c>
      <c r="K55" s="46">
        <v>43418</v>
      </c>
      <c r="L55" s="46">
        <v>43425</v>
      </c>
      <c r="M55" s="46">
        <v>43432</v>
      </c>
      <c r="N55" s="33"/>
      <c r="O55" s="50">
        <v>55</v>
      </c>
      <c r="P55" s="33"/>
    </row>
    <row r="56" spans="1:16" ht="45">
      <c r="A56" s="34">
        <v>47</v>
      </c>
      <c r="B56" s="34">
        <v>17</v>
      </c>
      <c r="C56" s="34" t="s">
        <v>63</v>
      </c>
      <c r="D56" s="13" t="s">
        <v>61</v>
      </c>
      <c r="E56" s="6" t="s">
        <v>82</v>
      </c>
      <c r="F56" s="33"/>
      <c r="G56" s="15" t="s">
        <v>78</v>
      </c>
      <c r="H56" s="46">
        <v>43353</v>
      </c>
      <c r="I56" s="46">
        <v>43395</v>
      </c>
      <c r="J56" s="46" t="s">
        <v>91</v>
      </c>
      <c r="K56" s="46">
        <v>43418</v>
      </c>
      <c r="L56" s="46">
        <v>43425</v>
      </c>
      <c r="M56" s="46">
        <v>43432</v>
      </c>
      <c r="N56" s="33"/>
      <c r="O56" s="50">
        <v>55</v>
      </c>
      <c r="P56" s="33"/>
    </row>
    <row r="57" spans="1:16" ht="75.75" thickBot="1">
      <c r="A57" s="82">
        <v>48</v>
      </c>
      <c r="B57" s="82">
        <v>18</v>
      </c>
      <c r="C57" s="82" t="s">
        <v>62</v>
      </c>
      <c r="D57" s="83" t="s">
        <v>87</v>
      </c>
      <c r="E57" s="84" t="s">
        <v>49</v>
      </c>
      <c r="F57" s="85"/>
      <c r="G57" s="86" t="s">
        <v>88</v>
      </c>
      <c r="H57" s="87">
        <v>43353</v>
      </c>
      <c r="I57" s="87">
        <v>43395</v>
      </c>
      <c r="J57" s="87" t="s">
        <v>91</v>
      </c>
      <c r="K57" s="87">
        <v>43418</v>
      </c>
      <c r="L57" s="87">
        <v>43425</v>
      </c>
      <c r="M57" s="87">
        <v>43432</v>
      </c>
      <c r="N57" s="74"/>
      <c r="O57" s="132">
        <v>55</v>
      </c>
      <c r="P57" s="74"/>
    </row>
    <row r="58" spans="1:16" ht="13.5" thickBot="1">
      <c r="A58" s="142" t="s">
        <v>93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4"/>
    </row>
    <row r="59" spans="1:16" ht="38.25">
      <c r="A59" s="88">
        <v>49</v>
      </c>
      <c r="B59" s="88">
        <v>19</v>
      </c>
      <c r="C59" s="88" t="s">
        <v>62</v>
      </c>
      <c r="D59" s="188" t="s">
        <v>140</v>
      </c>
      <c r="E59" s="78"/>
      <c r="F59" s="90"/>
      <c r="G59" s="91">
        <v>2017</v>
      </c>
      <c r="H59" s="69">
        <v>43256</v>
      </c>
      <c r="I59" s="69"/>
      <c r="J59" s="69"/>
      <c r="K59" s="69"/>
      <c r="L59" s="69">
        <v>43432</v>
      </c>
      <c r="M59" s="69"/>
      <c r="N59" s="69"/>
      <c r="O59" s="131"/>
      <c r="P59" s="69"/>
    </row>
    <row r="60" spans="1:16" ht="51">
      <c r="A60" s="88">
        <v>50</v>
      </c>
      <c r="B60" s="88">
        <v>20</v>
      </c>
      <c r="C60" s="88" t="s">
        <v>62</v>
      </c>
      <c r="D60" s="89" t="s">
        <v>86</v>
      </c>
      <c r="E60" s="78"/>
      <c r="F60" s="90"/>
      <c r="G60" s="91" t="s">
        <v>72</v>
      </c>
      <c r="H60" s="136">
        <v>43256</v>
      </c>
      <c r="I60" s="136"/>
      <c r="J60" s="136"/>
      <c r="K60" s="136"/>
      <c r="L60" s="136">
        <v>43432</v>
      </c>
      <c r="M60" s="136"/>
      <c r="N60" s="136"/>
      <c r="O60" s="137"/>
      <c r="P60" s="136"/>
    </row>
    <row r="61" spans="1:16" ht="51">
      <c r="A61" s="5">
        <v>51</v>
      </c>
      <c r="B61" s="5">
        <v>21</v>
      </c>
      <c r="C61" s="22" t="s">
        <v>62</v>
      </c>
      <c r="D61" s="13" t="s">
        <v>70</v>
      </c>
      <c r="E61" s="53"/>
      <c r="F61" s="28"/>
      <c r="G61" s="29">
        <v>2017</v>
      </c>
      <c r="H61" s="25">
        <v>43256</v>
      </c>
      <c r="I61" s="25"/>
      <c r="J61" s="25"/>
      <c r="K61" s="25"/>
      <c r="L61" s="25">
        <v>43432</v>
      </c>
      <c r="M61" s="25"/>
      <c r="N61" s="25"/>
      <c r="O61" s="9"/>
      <c r="P61" s="25"/>
    </row>
    <row r="62" spans="1:16" ht="51">
      <c r="A62" s="5">
        <v>52</v>
      </c>
      <c r="B62" s="5">
        <v>22</v>
      </c>
      <c r="C62" s="5" t="s">
        <v>62</v>
      </c>
      <c r="D62" s="49" t="s">
        <v>74</v>
      </c>
      <c r="E62" s="47"/>
      <c r="F62" s="48"/>
      <c r="G62" s="29">
        <v>2017</v>
      </c>
      <c r="H62" s="25">
        <v>43256</v>
      </c>
      <c r="I62" s="25"/>
      <c r="J62" s="25"/>
      <c r="K62" s="25"/>
      <c r="L62" s="25">
        <v>43432</v>
      </c>
      <c r="M62" s="25"/>
      <c r="N62" s="25"/>
      <c r="O62" s="16"/>
      <c r="P62" s="25"/>
    </row>
    <row r="63" spans="1:16" ht="38.25">
      <c r="A63" s="5">
        <v>53</v>
      </c>
      <c r="B63" s="5">
        <v>23</v>
      </c>
      <c r="C63" s="22" t="s">
        <v>62</v>
      </c>
      <c r="D63" s="32" t="s">
        <v>79</v>
      </c>
      <c r="E63" s="6"/>
      <c r="F63" s="28"/>
      <c r="G63" s="29">
        <v>2018</v>
      </c>
      <c r="H63" s="25">
        <v>43256</v>
      </c>
      <c r="I63" s="25"/>
      <c r="J63" s="25"/>
      <c r="K63" s="25"/>
      <c r="L63" s="25">
        <v>43432</v>
      </c>
      <c r="M63" s="25"/>
      <c r="N63" s="25"/>
      <c r="O63" s="16"/>
      <c r="P63" s="25"/>
    </row>
    <row r="64" spans="1:16" ht="51">
      <c r="A64" s="5">
        <v>54</v>
      </c>
      <c r="B64" s="5">
        <v>24</v>
      </c>
      <c r="C64" s="22" t="s">
        <v>62</v>
      </c>
      <c r="D64" s="32" t="s">
        <v>80</v>
      </c>
      <c r="E64" s="6"/>
      <c r="F64" s="28"/>
      <c r="G64" s="29" t="s">
        <v>72</v>
      </c>
      <c r="H64" s="25">
        <v>43256</v>
      </c>
      <c r="I64" s="25"/>
      <c r="J64" s="25"/>
      <c r="K64" s="25"/>
      <c r="L64" s="25">
        <v>43432</v>
      </c>
      <c r="M64" s="25"/>
      <c r="N64" s="25"/>
      <c r="O64" s="16"/>
      <c r="P64" s="25"/>
    </row>
    <row r="65" spans="1:16" ht="25.5">
      <c r="A65" s="5">
        <v>55</v>
      </c>
      <c r="B65" s="5">
        <v>25</v>
      </c>
      <c r="C65" s="22" t="s">
        <v>62</v>
      </c>
      <c r="D65" s="32" t="s">
        <v>81</v>
      </c>
      <c r="E65" s="6"/>
      <c r="F65" s="28"/>
      <c r="G65" s="29">
        <v>2017</v>
      </c>
      <c r="H65" s="25">
        <v>43256</v>
      </c>
      <c r="I65" s="25"/>
      <c r="J65" s="25"/>
      <c r="K65" s="25"/>
      <c r="L65" s="25">
        <v>43432</v>
      </c>
      <c r="M65" s="25"/>
      <c r="N65" s="25"/>
      <c r="O65" s="16"/>
      <c r="P65" s="25"/>
    </row>
    <row r="66" spans="1:16" ht="15">
      <c r="A66" s="5">
        <v>56</v>
      </c>
      <c r="B66" s="5">
        <v>26</v>
      </c>
      <c r="C66" s="22" t="s">
        <v>62</v>
      </c>
      <c r="D66" s="32" t="s">
        <v>85</v>
      </c>
      <c r="E66" s="6"/>
      <c r="F66" s="28"/>
      <c r="G66" s="29">
        <v>2017</v>
      </c>
      <c r="H66" s="25">
        <v>43256</v>
      </c>
      <c r="I66" s="25"/>
      <c r="J66" s="25"/>
      <c r="K66" s="25"/>
      <c r="L66" s="25">
        <v>43432</v>
      </c>
      <c r="M66" s="25"/>
      <c r="N66" s="25"/>
      <c r="O66" s="16"/>
      <c r="P66" s="25"/>
    </row>
    <row r="67" spans="1:16">
      <c r="A67" s="54"/>
      <c r="B67" s="55"/>
      <c r="C67" s="55"/>
      <c r="D67" s="7"/>
      <c r="E67" s="7"/>
      <c r="F67" s="7"/>
      <c r="G67" s="93"/>
      <c r="H67" s="7"/>
      <c r="I67" s="7"/>
      <c r="J67" s="7"/>
      <c r="K67" s="7"/>
      <c r="L67" s="7"/>
      <c r="M67" s="7"/>
      <c r="N67" s="7"/>
      <c r="O67" s="134"/>
      <c r="P67" s="7"/>
    </row>
    <row r="68" spans="1:16">
      <c r="A68" s="54"/>
      <c r="B68" s="55"/>
      <c r="C68" s="55"/>
      <c r="D68" s="7"/>
      <c r="E68" s="7"/>
      <c r="F68" s="7"/>
      <c r="G68" s="93"/>
      <c r="H68" s="7"/>
      <c r="I68" s="7"/>
      <c r="J68" s="7"/>
      <c r="K68" s="7"/>
      <c r="L68" s="7"/>
      <c r="M68" s="7"/>
      <c r="N68" s="7"/>
      <c r="O68" s="134"/>
      <c r="P68" s="7"/>
    </row>
  </sheetData>
  <mergeCells count="21">
    <mergeCell ref="G8:G38"/>
    <mergeCell ref="H8:H38"/>
    <mergeCell ref="I8:I38"/>
    <mergeCell ref="J8:J38"/>
    <mergeCell ref="K8:K38"/>
    <mergeCell ref="L8:L38"/>
    <mergeCell ref="M8:M38"/>
    <mergeCell ref="N8:N38"/>
    <mergeCell ref="F8:F38"/>
    <mergeCell ref="A1:P1"/>
    <mergeCell ref="A2:Q2"/>
    <mergeCell ref="A3:Q3"/>
    <mergeCell ref="A7:P7"/>
    <mergeCell ref="O8:O38"/>
    <mergeCell ref="P8:P38"/>
    <mergeCell ref="C8:C38"/>
    <mergeCell ref="D8:D38"/>
    <mergeCell ref="B8:B38"/>
    <mergeCell ref="A50:P50"/>
    <mergeCell ref="A58:P58"/>
    <mergeCell ref="A44:P44"/>
  </mergeCells>
  <phoneticPr fontId="0" type="noConversion"/>
  <pageMargins left="0.31496062992125984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opLeftCell="A6" workbookViewId="0">
      <selection activeCell="K6" sqref="K6"/>
    </sheetView>
  </sheetViews>
  <sheetFormatPr baseColWidth="10" defaultRowHeight="12.75"/>
  <cols>
    <col min="4" max="4" width="22.85546875" customWidth="1"/>
    <col min="9" max="9" width="20.140625" customWidth="1"/>
  </cols>
  <sheetData>
    <row r="1" spans="1:11" ht="13.5" thickBot="1">
      <c r="A1">
        <v>1624846567</v>
      </c>
      <c r="D1" s="98">
        <v>172440000</v>
      </c>
      <c r="I1" s="109" t="s">
        <v>96</v>
      </c>
    </row>
    <row r="2" spans="1:11" ht="13.5" thickBot="1">
      <c r="A2">
        <v>39000000</v>
      </c>
      <c r="D2" s="99">
        <v>0</v>
      </c>
      <c r="I2" s="99">
        <v>0</v>
      </c>
    </row>
    <row r="3" spans="1:11" ht="13.5" thickBot="1">
      <c r="A3">
        <v>30384000</v>
      </c>
      <c r="D3" s="99">
        <v>0</v>
      </c>
      <c r="I3" s="99">
        <v>0</v>
      </c>
    </row>
    <row r="4" spans="1:11" ht="13.5" thickBot="1">
      <c r="A4">
        <v>379800569</v>
      </c>
      <c r="D4" s="100">
        <v>67847182</v>
      </c>
      <c r="I4" s="100">
        <v>67847182</v>
      </c>
    </row>
    <row r="5" spans="1:11" ht="13.5" thickBot="1">
      <c r="A5">
        <v>9000000</v>
      </c>
      <c r="D5" s="100">
        <v>32253660</v>
      </c>
      <c r="I5" s="100">
        <v>32253660</v>
      </c>
    </row>
    <row r="6" spans="1:11" ht="13.5" thickBot="1">
      <c r="A6">
        <v>62930000</v>
      </c>
      <c r="D6" s="100">
        <v>55343199</v>
      </c>
      <c r="G6">
        <v>1900000</v>
      </c>
      <c r="I6" s="100">
        <v>55343199</v>
      </c>
      <c r="K6">
        <v>5280000</v>
      </c>
    </row>
    <row r="7" spans="1:11" ht="13.5" thickBot="1">
      <c r="A7">
        <v>382100000</v>
      </c>
      <c r="D7" s="99">
        <v>0</v>
      </c>
      <c r="G7">
        <v>29950000</v>
      </c>
      <c r="I7" s="99">
        <v>0</v>
      </c>
    </row>
    <row r="8" spans="1:11" ht="13.5" thickBot="1">
      <c r="A8">
        <f>SUM(A1:A7)</f>
        <v>2528061136</v>
      </c>
      <c r="D8" s="99">
        <v>0</v>
      </c>
      <c r="G8">
        <v>23700000</v>
      </c>
      <c r="I8" s="99">
        <v>0</v>
      </c>
    </row>
    <row r="9" spans="1:11" ht="13.5" thickBot="1">
      <c r="D9" s="100">
        <v>2528061136</v>
      </c>
      <c r="G9">
        <v>6000000</v>
      </c>
      <c r="I9" s="100">
        <v>2528061136</v>
      </c>
    </row>
    <row r="10" spans="1:11" ht="13.5" thickBot="1">
      <c r="D10" s="99">
        <v>0</v>
      </c>
      <c r="G10">
        <v>48350000</v>
      </c>
      <c r="I10" s="99">
        <v>0</v>
      </c>
    </row>
    <row r="11" spans="1:11" ht="13.5" thickBot="1">
      <c r="D11" s="99">
        <v>0</v>
      </c>
      <c r="G11">
        <f>SUM(G6:G10)</f>
        <v>109900000</v>
      </c>
      <c r="I11" s="99">
        <v>0</v>
      </c>
    </row>
    <row r="12" spans="1:11" ht="13.5" thickBot="1">
      <c r="D12" s="101" t="s">
        <v>95</v>
      </c>
      <c r="I12" s="101" t="s">
        <v>95</v>
      </c>
    </row>
    <row r="13" spans="1:11" ht="13.5" thickBot="1">
      <c r="D13" s="98">
        <v>2475959514</v>
      </c>
      <c r="I13" s="98">
        <v>2475959514</v>
      </c>
    </row>
    <row r="14" spans="1:11" ht="13.5" thickBot="1">
      <c r="D14" s="99">
        <v>0</v>
      </c>
      <c r="I14" s="99">
        <v>0</v>
      </c>
    </row>
    <row r="15" spans="1:11" ht="13.5" thickBot="1">
      <c r="D15" s="100">
        <v>235176500</v>
      </c>
      <c r="I15" s="100">
        <v>235176500</v>
      </c>
    </row>
    <row r="16" spans="1:11" ht="13.5" thickBot="1">
      <c r="D16" s="100">
        <v>172430000</v>
      </c>
      <c r="I16" s="100">
        <v>172430000</v>
      </c>
    </row>
    <row r="17" spans="4:9" ht="13.5" thickBot="1">
      <c r="D17" s="103"/>
      <c r="I17" s="103"/>
    </row>
    <row r="18" spans="4:9" ht="13.5" thickBot="1">
      <c r="D18" s="104">
        <v>257706648</v>
      </c>
      <c r="I18" s="104">
        <v>257706648</v>
      </c>
    </row>
    <row r="19" spans="4:9" ht="13.5" thickBot="1">
      <c r="D19" s="98">
        <v>96325000</v>
      </c>
      <c r="I19" s="98">
        <v>96325000</v>
      </c>
    </row>
    <row r="20" spans="4:9" ht="13.5" thickBot="1">
      <c r="D20" s="100">
        <v>170236382</v>
      </c>
      <c r="I20" s="100">
        <v>170236382</v>
      </c>
    </row>
    <row r="21" spans="4:9" ht="13.5" thickBot="1">
      <c r="D21" s="100">
        <v>151881100</v>
      </c>
      <c r="I21" s="100">
        <v>151881100</v>
      </c>
    </row>
    <row r="22" spans="4:9" ht="13.5" thickBot="1">
      <c r="D22" s="100">
        <v>0</v>
      </c>
      <c r="I22" s="100">
        <v>0</v>
      </c>
    </row>
    <row r="23" spans="4:9" ht="13.5" thickBot="1">
      <c r="D23" s="106">
        <v>910461104</v>
      </c>
      <c r="I23" s="106">
        <v>910461104</v>
      </c>
    </row>
    <row r="24" spans="4:9" ht="13.5" thickBot="1">
      <c r="D24" s="107">
        <v>28375779099</v>
      </c>
      <c r="I24" s="107">
        <v>28375779099</v>
      </c>
    </row>
    <row r="25" spans="4:9" ht="13.5" thickBot="1">
      <c r="D25" s="98">
        <v>1518155928</v>
      </c>
      <c r="I25" s="98">
        <v>1518155928</v>
      </c>
    </row>
    <row r="26" spans="4:9" ht="13.5" thickBot="1">
      <c r="D26" s="99">
        <v>0</v>
      </c>
      <c r="I26" s="99">
        <v>0</v>
      </c>
    </row>
    <row r="27" spans="4:9" ht="13.5" thickBot="1">
      <c r="D27" s="99">
        <v>0</v>
      </c>
      <c r="I27" s="99">
        <v>0</v>
      </c>
    </row>
    <row r="28" spans="4:9" ht="13.5" thickBot="1">
      <c r="D28" s="99">
        <v>0</v>
      </c>
      <c r="I28" s="99">
        <v>0</v>
      </c>
    </row>
    <row r="29" spans="4:9" ht="13.5" thickBot="1">
      <c r="D29" s="99">
        <v>0</v>
      </c>
      <c r="I29" s="99">
        <v>0</v>
      </c>
    </row>
    <row r="30" spans="4:9" ht="13.5" thickBot="1">
      <c r="D30" s="99">
        <v>0</v>
      </c>
      <c r="I30" s="99">
        <v>0</v>
      </c>
    </row>
    <row r="31" spans="4:9" ht="13.5" thickBot="1">
      <c r="D31" s="99">
        <v>0</v>
      </c>
      <c r="I31" s="99">
        <v>0</v>
      </c>
    </row>
    <row r="32" spans="4:9" ht="13.5" thickBot="1">
      <c r="D32" s="108">
        <v>23450000</v>
      </c>
      <c r="I32" s="108">
        <v>23450000</v>
      </c>
    </row>
    <row r="33" spans="4:9">
      <c r="D33" s="97">
        <f>SUM(D1:D32)</f>
        <v>37243506452</v>
      </c>
      <c r="I33">
        <f>SUM(I2:I32)</f>
        <v>37071066452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I13" sqref="I13"/>
    </sheetView>
  </sheetViews>
  <sheetFormatPr baseColWidth="10" defaultRowHeight="12.75"/>
  <cols>
    <col min="2" max="2" width="12.7109375" customWidth="1"/>
    <col min="5" max="5" width="16.7109375" customWidth="1"/>
    <col min="9" max="9" width="23.7109375" customWidth="1"/>
  </cols>
  <sheetData>
    <row r="1" spans="1:10" ht="13.5" thickBot="1"/>
    <row r="2" spans="1:10" ht="24.75" thickBot="1">
      <c r="A2" s="110" t="s">
        <v>97</v>
      </c>
      <c r="B2" s="111" t="s">
        <v>98</v>
      </c>
      <c r="C2" s="112" t="s">
        <v>99</v>
      </c>
      <c r="D2" s="111" t="s">
        <v>100</v>
      </c>
      <c r="E2" s="111" t="s">
        <v>101</v>
      </c>
      <c r="F2" s="111" t="s">
        <v>102</v>
      </c>
      <c r="G2" s="111" t="s">
        <v>103</v>
      </c>
    </row>
    <row r="3" spans="1:10" ht="13.5" thickBot="1">
      <c r="A3" s="180">
        <v>1</v>
      </c>
      <c r="B3" s="126" t="s">
        <v>104</v>
      </c>
      <c r="C3" s="177">
        <v>48</v>
      </c>
      <c r="D3" s="180">
        <v>12</v>
      </c>
      <c r="E3" s="183">
        <v>233397182</v>
      </c>
      <c r="F3" s="177">
        <v>20</v>
      </c>
      <c r="G3" s="180">
        <v>0</v>
      </c>
    </row>
    <row r="4" spans="1:10" ht="13.5" thickBot="1">
      <c r="A4" s="181"/>
      <c r="B4" s="113" t="s">
        <v>105</v>
      </c>
      <c r="C4" s="178"/>
      <c r="D4" s="181"/>
      <c r="E4" s="178"/>
      <c r="F4" s="178"/>
      <c r="G4" s="181"/>
      <c r="I4" s="122">
        <v>233397182</v>
      </c>
      <c r="J4" s="123"/>
    </row>
    <row r="5" spans="1:10" ht="13.5" thickBot="1">
      <c r="A5" s="181"/>
      <c r="B5" s="113" t="s">
        <v>106</v>
      </c>
      <c r="C5" s="178"/>
      <c r="D5" s="181"/>
      <c r="E5" s="178"/>
      <c r="F5" s="178"/>
      <c r="G5" s="181"/>
      <c r="I5" s="105">
        <v>87596859</v>
      </c>
    </row>
    <row r="6" spans="1:10" ht="13.5" thickBot="1">
      <c r="A6" s="182"/>
      <c r="B6" s="113" t="s">
        <v>107</v>
      </c>
      <c r="C6" s="179"/>
      <c r="D6" s="182"/>
      <c r="E6" s="179"/>
      <c r="F6" s="179"/>
      <c r="G6" s="182"/>
    </row>
    <row r="7" spans="1:10" ht="13.5" thickBot="1">
      <c r="A7" s="184">
        <v>2</v>
      </c>
      <c r="B7" s="113" t="s">
        <v>108</v>
      </c>
      <c r="C7" s="177">
        <v>66</v>
      </c>
      <c r="D7" s="180">
        <v>9</v>
      </c>
      <c r="E7" s="183">
        <v>87596859</v>
      </c>
      <c r="F7" s="177">
        <v>10</v>
      </c>
      <c r="G7" s="180">
        <v>1</v>
      </c>
      <c r="I7" s="105">
        <v>2540311126</v>
      </c>
    </row>
    <row r="8" spans="1:10" ht="13.5" thickBot="1">
      <c r="A8" s="185"/>
      <c r="B8" s="113" t="s">
        <v>109</v>
      </c>
      <c r="C8" s="178"/>
      <c r="D8" s="181"/>
      <c r="E8" s="178"/>
      <c r="F8" s="178"/>
      <c r="G8" s="181"/>
    </row>
    <row r="9" spans="1:10" ht="13.5" thickBot="1">
      <c r="A9" s="185"/>
      <c r="B9" s="113" t="s">
        <v>110</v>
      </c>
      <c r="C9" s="178"/>
      <c r="D9" s="181"/>
      <c r="E9" s="178"/>
      <c r="F9" s="178"/>
      <c r="G9" s="181"/>
    </row>
    <row r="10" spans="1:10" ht="13.5" thickBot="1">
      <c r="A10" s="186"/>
      <c r="B10" s="113" t="s">
        <v>111</v>
      </c>
      <c r="C10" s="179"/>
      <c r="D10" s="182"/>
      <c r="E10" s="179"/>
      <c r="F10" s="179"/>
      <c r="G10" s="182"/>
    </row>
    <row r="11" spans="1:10" ht="13.5" thickBot="1">
      <c r="A11" s="180">
        <v>3</v>
      </c>
      <c r="B11" s="113" t="s">
        <v>112</v>
      </c>
      <c r="C11" s="177">
        <v>48</v>
      </c>
      <c r="D11" s="180">
        <v>8</v>
      </c>
      <c r="E11" s="174">
        <v>2540311126</v>
      </c>
      <c r="F11" s="177">
        <v>14</v>
      </c>
      <c r="G11" s="180">
        <v>2</v>
      </c>
    </row>
    <row r="12" spans="1:10" ht="24.75" thickBot="1">
      <c r="A12" s="181"/>
      <c r="B12" s="124" t="s">
        <v>113</v>
      </c>
      <c r="C12" s="178"/>
      <c r="D12" s="181"/>
      <c r="E12" s="175"/>
      <c r="F12" s="178"/>
      <c r="G12" s="181"/>
    </row>
    <row r="13" spans="1:10" ht="36.75" thickBot="1">
      <c r="A13" s="181"/>
      <c r="B13" s="124" t="s">
        <v>114</v>
      </c>
      <c r="C13" s="178"/>
      <c r="D13" s="181"/>
      <c r="E13" s="175"/>
      <c r="F13" s="178"/>
      <c r="G13" s="181"/>
    </row>
    <row r="14" spans="1:10" ht="13.5" thickBot="1">
      <c r="A14" s="187"/>
      <c r="B14" s="113" t="s">
        <v>115</v>
      </c>
      <c r="C14" s="179"/>
      <c r="D14" s="182"/>
      <c r="E14" s="176"/>
      <c r="F14" s="179"/>
      <c r="G14" s="182"/>
    </row>
    <row r="15" spans="1:10" ht="24.75" thickBot="1">
      <c r="A15" s="114">
        <v>4</v>
      </c>
      <c r="B15" s="116" t="s">
        <v>116</v>
      </c>
      <c r="C15" s="129">
        <v>42</v>
      </c>
      <c r="D15" s="99">
        <v>9</v>
      </c>
      <c r="E15" s="98">
        <v>2475959514</v>
      </c>
      <c r="F15" s="99">
        <v>8</v>
      </c>
      <c r="G15" s="99">
        <v>0</v>
      </c>
    </row>
    <row r="16" spans="1:10" ht="36.75" thickBot="1">
      <c r="A16" s="114">
        <v>5</v>
      </c>
      <c r="B16" s="116" t="s">
        <v>117</v>
      </c>
      <c r="C16" s="99">
        <v>7</v>
      </c>
      <c r="D16" s="99">
        <v>0</v>
      </c>
      <c r="E16" s="99">
        <v>0</v>
      </c>
      <c r="F16" s="99">
        <v>0</v>
      </c>
      <c r="G16" s="99">
        <v>0</v>
      </c>
    </row>
    <row r="17" spans="1:7" ht="24.75" thickBot="1">
      <c r="A17" s="114">
        <v>6</v>
      </c>
      <c r="B17" s="124" t="s">
        <v>118</v>
      </c>
      <c r="C17" s="99">
        <v>37</v>
      </c>
      <c r="D17" s="99">
        <v>14</v>
      </c>
      <c r="E17" s="100">
        <v>235176500</v>
      </c>
      <c r="F17" s="99">
        <v>6</v>
      </c>
      <c r="G17" s="99">
        <v>2</v>
      </c>
    </row>
    <row r="18" spans="1:7" ht="24.75" thickBot="1">
      <c r="A18" s="114">
        <v>7</v>
      </c>
      <c r="B18" s="116" t="s">
        <v>119</v>
      </c>
      <c r="C18" s="99">
        <v>22</v>
      </c>
      <c r="D18" s="99">
        <v>2</v>
      </c>
      <c r="E18" s="100">
        <v>172430884</v>
      </c>
      <c r="F18" s="99">
        <v>0</v>
      </c>
      <c r="G18" s="99">
        <v>0</v>
      </c>
    </row>
    <row r="19" spans="1:7" ht="36.75" thickBot="1">
      <c r="A19" s="114">
        <v>8</v>
      </c>
      <c r="B19" s="116" t="s">
        <v>120</v>
      </c>
      <c r="C19" s="99">
        <v>10</v>
      </c>
      <c r="D19" s="99">
        <v>0</v>
      </c>
      <c r="E19" s="99"/>
      <c r="F19" s="99">
        <v>0</v>
      </c>
      <c r="G19" s="99">
        <v>0</v>
      </c>
    </row>
    <row r="20" spans="1:7" ht="24.75" thickBot="1">
      <c r="A20" s="114">
        <v>9</v>
      </c>
      <c r="B20" s="127" t="s">
        <v>121</v>
      </c>
      <c r="C20" s="115">
        <v>19</v>
      </c>
      <c r="D20" s="115">
        <v>3</v>
      </c>
      <c r="E20" s="104">
        <v>257706648</v>
      </c>
      <c r="F20" s="115">
        <v>7</v>
      </c>
      <c r="G20" s="115">
        <v>0</v>
      </c>
    </row>
    <row r="21" spans="1:7" ht="36.75" thickBot="1">
      <c r="A21" s="114">
        <v>10</v>
      </c>
      <c r="B21" s="128" t="s">
        <v>122</v>
      </c>
      <c r="C21" s="109">
        <v>24</v>
      </c>
      <c r="D21" s="109">
        <v>1</v>
      </c>
      <c r="E21" s="98">
        <v>96325000</v>
      </c>
      <c r="F21" s="109">
        <v>13</v>
      </c>
      <c r="G21" s="109">
        <v>0</v>
      </c>
    </row>
    <row r="22" spans="1:7" ht="24.75" thickBot="1">
      <c r="A22" s="114">
        <v>11</v>
      </c>
      <c r="B22" s="116" t="s">
        <v>123</v>
      </c>
      <c r="C22" s="99">
        <v>12</v>
      </c>
      <c r="D22" s="99">
        <v>4</v>
      </c>
      <c r="E22" s="100">
        <v>170236382</v>
      </c>
      <c r="F22" s="99">
        <v>1</v>
      </c>
      <c r="G22" s="99">
        <v>0</v>
      </c>
    </row>
    <row r="23" spans="1:7" ht="36.75" thickBot="1">
      <c r="A23" s="114">
        <v>12</v>
      </c>
      <c r="B23" s="116" t="s">
        <v>136</v>
      </c>
      <c r="C23" s="99">
        <v>21</v>
      </c>
      <c r="D23" s="99">
        <v>1</v>
      </c>
      <c r="E23" s="100">
        <v>151881100</v>
      </c>
      <c r="F23" s="99">
        <v>2</v>
      </c>
      <c r="G23" s="99">
        <v>0</v>
      </c>
    </row>
    <row r="24" spans="1:7" ht="13.5" thickBot="1">
      <c r="A24" s="114">
        <v>13</v>
      </c>
      <c r="B24" s="116" t="s">
        <v>124</v>
      </c>
      <c r="C24" s="99">
        <v>2</v>
      </c>
      <c r="D24" s="99">
        <v>0</v>
      </c>
      <c r="E24" s="100">
        <v>0</v>
      </c>
      <c r="F24" s="99">
        <v>0</v>
      </c>
      <c r="G24" s="99">
        <v>0</v>
      </c>
    </row>
    <row r="25" spans="1:7" ht="36.75" thickBot="1">
      <c r="A25" s="114">
        <v>14</v>
      </c>
      <c r="B25" s="116" t="s">
        <v>125</v>
      </c>
      <c r="C25" s="99">
        <v>34</v>
      </c>
      <c r="D25" s="99">
        <v>5</v>
      </c>
      <c r="E25" s="106">
        <v>910461104</v>
      </c>
      <c r="F25" s="99">
        <v>11</v>
      </c>
      <c r="G25" s="99">
        <v>0</v>
      </c>
    </row>
    <row r="26" spans="1:7" ht="48.75" thickBot="1">
      <c r="A26" s="114">
        <v>15</v>
      </c>
      <c r="B26" s="116" t="s">
        <v>126</v>
      </c>
      <c r="C26" s="99">
        <v>93</v>
      </c>
      <c r="D26" s="115">
        <v>5</v>
      </c>
      <c r="E26" s="107">
        <v>28375779099</v>
      </c>
      <c r="F26" s="117">
        <v>38</v>
      </c>
      <c r="G26" s="99">
        <v>8</v>
      </c>
    </row>
    <row r="27" spans="1:7" ht="24.75" thickBot="1">
      <c r="A27" s="114">
        <v>16</v>
      </c>
      <c r="B27" s="116" t="s">
        <v>127</v>
      </c>
      <c r="C27" s="99">
        <v>26</v>
      </c>
      <c r="D27" s="109">
        <v>11</v>
      </c>
      <c r="E27" s="98">
        <v>1518155928</v>
      </c>
      <c r="F27" s="109">
        <v>13</v>
      </c>
      <c r="G27" s="103"/>
    </row>
    <row r="28" spans="1:7" ht="24.75" thickBot="1">
      <c r="A28" s="177">
        <v>17</v>
      </c>
      <c r="B28" s="124" t="s">
        <v>128</v>
      </c>
      <c r="C28" s="177">
        <v>31</v>
      </c>
      <c r="D28" s="180"/>
      <c r="E28" s="177">
        <v>0</v>
      </c>
      <c r="F28" s="177">
        <v>3</v>
      </c>
      <c r="G28" s="180">
        <v>0</v>
      </c>
    </row>
    <row r="29" spans="1:7" ht="24.75" thickBot="1">
      <c r="A29" s="178"/>
      <c r="B29" s="116" t="s">
        <v>129</v>
      </c>
      <c r="C29" s="178"/>
      <c r="D29" s="181"/>
      <c r="E29" s="178"/>
      <c r="F29" s="178"/>
      <c r="G29" s="181"/>
    </row>
    <row r="30" spans="1:7" ht="24.75" thickBot="1">
      <c r="A30" s="178"/>
      <c r="B30" s="124" t="s">
        <v>130</v>
      </c>
      <c r="C30" s="178"/>
      <c r="D30" s="181"/>
      <c r="E30" s="178"/>
      <c r="F30" s="178"/>
      <c r="G30" s="181"/>
    </row>
    <row r="31" spans="1:7" ht="24.75" thickBot="1">
      <c r="A31" s="179"/>
      <c r="B31" s="124" t="s">
        <v>131</v>
      </c>
      <c r="C31" s="179"/>
      <c r="D31" s="182"/>
      <c r="E31" s="179"/>
      <c r="F31" s="179"/>
      <c r="G31" s="182"/>
    </row>
    <row r="32" spans="1:7" ht="24.75" thickBot="1">
      <c r="A32" s="114">
        <v>18</v>
      </c>
      <c r="B32" s="124" t="s">
        <v>132</v>
      </c>
      <c r="C32" s="99">
        <v>10</v>
      </c>
      <c r="D32" s="99">
        <v>0</v>
      </c>
      <c r="E32" s="99">
        <v>0</v>
      </c>
      <c r="F32" s="99">
        <v>4</v>
      </c>
      <c r="G32" s="99">
        <v>0</v>
      </c>
    </row>
    <row r="33" spans="1:9" ht="24.75" thickBot="1">
      <c r="A33" s="114">
        <v>19</v>
      </c>
      <c r="B33" s="124" t="s">
        <v>133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</row>
    <row r="34" spans="1:9" ht="24.75" thickBot="1">
      <c r="A34" s="114">
        <v>20</v>
      </c>
      <c r="B34" s="124" t="s">
        <v>134</v>
      </c>
      <c r="C34" s="99">
        <v>36</v>
      </c>
      <c r="D34" s="99">
        <v>1</v>
      </c>
      <c r="E34" s="108">
        <v>23450000</v>
      </c>
      <c r="F34" s="99">
        <v>4</v>
      </c>
      <c r="G34" s="99">
        <v>2</v>
      </c>
      <c r="I34" s="125"/>
    </row>
    <row r="35" spans="1:9" ht="15.75" thickBot="1">
      <c r="A35" s="118"/>
      <c r="B35" s="102" t="s">
        <v>135</v>
      </c>
      <c r="C35" s="119">
        <f>SUM(C3:C34)</f>
        <v>588</v>
      </c>
      <c r="D35" s="120">
        <f>SUM(D3:D34)</f>
        <v>85</v>
      </c>
      <c r="E35" s="121">
        <f>SUM(E3:E34)</f>
        <v>37248867326</v>
      </c>
      <c r="F35" s="119">
        <f>SUM(F3:F34)</f>
        <v>154</v>
      </c>
      <c r="G35" s="119">
        <v>15</v>
      </c>
    </row>
  </sheetData>
  <mergeCells count="24">
    <mergeCell ref="A3:A6"/>
    <mergeCell ref="A7:A10"/>
    <mergeCell ref="A11:A14"/>
    <mergeCell ref="A28:A31"/>
    <mergeCell ref="D7:D10"/>
    <mergeCell ref="C11:C14"/>
    <mergeCell ref="D11:D14"/>
    <mergeCell ref="E7:E10"/>
    <mergeCell ref="F7:F10"/>
    <mergeCell ref="G7:G10"/>
    <mergeCell ref="C7:C10"/>
    <mergeCell ref="C3:C6"/>
    <mergeCell ref="D3:D6"/>
    <mergeCell ref="E3:E6"/>
    <mergeCell ref="F3:F6"/>
    <mergeCell ref="G3:G6"/>
    <mergeCell ref="E11:E14"/>
    <mergeCell ref="F11:F14"/>
    <mergeCell ref="G11:G14"/>
    <mergeCell ref="C28:C31"/>
    <mergeCell ref="D28:D31"/>
    <mergeCell ref="E28:E31"/>
    <mergeCell ref="F28:F31"/>
    <mergeCell ref="G28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2018</vt:lpstr>
      <vt:lpstr>Hoja1</vt:lpstr>
      <vt:lpstr>Hoja2</vt:lpstr>
      <vt:lpstr>'2018'!Área_de_impresión</vt:lpstr>
      <vt:lpstr>'2018'!Títulos_a_imprimir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PERTUZ</dc:creator>
  <cp:lastModifiedBy>Miguel Angulo_2</cp:lastModifiedBy>
  <cp:lastPrinted>2018-02-16T16:35:36Z</cp:lastPrinted>
  <dcterms:created xsi:type="dcterms:W3CDTF">2012-01-27T21:33:01Z</dcterms:created>
  <dcterms:modified xsi:type="dcterms:W3CDTF">2018-08-02T14:44:27Z</dcterms:modified>
</cp:coreProperties>
</file>