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Planeación " sheetId="1" r:id="rId1"/>
    <sheet name="Evaluación a la Gestión " sheetId="2" r:id="rId2"/>
    <sheet name="Control Disciplinario" sheetId="3" r:id="rId3"/>
    <sheet name="Auditoria" sheetId="4" r:id="rId4"/>
    <sheet name="Responsabilidad Fiscal" sheetId="5" r:id="rId5"/>
    <sheet name="Jurisdicción Coactiva" sheetId="6" r:id="rId6"/>
    <sheet name="Fortalecimiento a la Participac" sheetId="7" r:id="rId7"/>
    <sheet name="Atención al Ciudadano" sheetId="8" r:id="rId8"/>
    <sheet name="Gestión Juridica" sheetId="9" r:id="rId9"/>
    <sheet name="Gestión Financiera " sheetId="10" r:id="rId10"/>
    <sheet name="Gestión Administrativa" sheetId="11" r:id="rId11"/>
    <sheet name="Talento Humano" sheetId="12" r:id="rId12"/>
    <sheet name="Gestión Documental" sheetId="13" r:id="rId13"/>
  </sheets>
  <definedNames/>
  <calcPr fullCalcOnLoad="1"/>
</workbook>
</file>

<file path=xl/sharedStrings.xml><?xml version="1.0" encoding="utf-8"?>
<sst xmlns="http://schemas.openxmlformats.org/spreadsheetml/2006/main" count="884" uniqueCount="296">
  <si>
    <t>Relación con el Plan Estratégico</t>
  </si>
  <si>
    <t xml:space="preserve">Acciones </t>
  </si>
  <si>
    <t>Responsable</t>
  </si>
  <si>
    <t>Ejecutor (es)</t>
  </si>
  <si>
    <t>Meta</t>
  </si>
  <si>
    <t>Indicador</t>
  </si>
  <si>
    <t>Recursos</t>
  </si>
  <si>
    <t>Ob. Estratégico Relacionado</t>
  </si>
  <si>
    <t>Tiempo</t>
  </si>
  <si>
    <t xml:space="preserve">Producto </t>
  </si>
  <si>
    <t>Fecha Inicio</t>
  </si>
  <si>
    <t>Fecha Finalización</t>
  </si>
  <si>
    <t xml:space="preserve"> Unidad de medida</t>
  </si>
  <si>
    <t>PLANEACIÓN</t>
  </si>
  <si>
    <t xml:space="preserve">Equipo  de Planeaciòn </t>
  </si>
  <si>
    <t>PGA</t>
  </si>
  <si>
    <t>Rendiciones trimestrales,    semestrales y anuales</t>
  </si>
  <si>
    <t>Rendiciones de cuenta enviadas/ Rendiciones de Ley</t>
  </si>
  <si>
    <t>Elaboración del Informe de Gestión Anual de la Contraloria Departamental del Atlantico</t>
  </si>
  <si>
    <t>Informe de Gestión</t>
  </si>
  <si>
    <t xml:space="preserve">Informe realizado </t>
  </si>
  <si>
    <t>Contralor Departamental</t>
  </si>
  <si>
    <t>Porcentaje de cumplimiento del PGA</t>
  </si>
  <si>
    <t>Humanos/Fisicos/Economicos/Tecnológicos</t>
  </si>
  <si>
    <t>Envió de la Rendición de Cuentas a la Auditoria General de la Republica</t>
  </si>
  <si>
    <t xml:space="preserve">Coordinador de Calidad </t>
  </si>
  <si>
    <t xml:space="preserve">No de Acciones Ejecutadas / Planificadas </t>
  </si>
  <si>
    <t xml:space="preserve">Realizar al menos una jornada anual de rendición de cuentas </t>
  </si>
  <si>
    <t xml:space="preserve">Rendición de cuentas </t>
  </si>
  <si>
    <t xml:space="preserve">Rendición de cuentas Realizadas/ Programadas </t>
  </si>
  <si>
    <t>Plan de Acción 2020</t>
  </si>
  <si>
    <t>Dirigir y coordinar las acciones propias del SGC de la Entidad para la  Vigencia 2020</t>
  </si>
  <si>
    <t xml:space="preserve">Programación  </t>
  </si>
  <si>
    <t>I Semestre</t>
  </si>
  <si>
    <t>II Semestre</t>
  </si>
  <si>
    <t xml:space="preserve">Reporte Primer Semestre </t>
  </si>
  <si>
    <t xml:space="preserve">Total Ejecución </t>
  </si>
  <si>
    <t xml:space="preserve">Descripción de Evidencias </t>
  </si>
  <si>
    <t>Evaluación Primer Semestre</t>
  </si>
  <si>
    <t>Total Evidenciado</t>
  </si>
  <si>
    <t>% Ejecución Semestral</t>
  </si>
  <si>
    <t xml:space="preserve">Observaciones de la Revisión </t>
  </si>
  <si>
    <t>Evaluación Segundo Semestre</t>
  </si>
  <si>
    <t xml:space="preserve">Reporte Segundo Semestre </t>
  </si>
  <si>
    <t xml:space="preserve">% Total vigencia </t>
  </si>
  <si>
    <t>% de cumplimiento primer semetre</t>
  </si>
  <si>
    <t>% de cumplimiento segundo semetre</t>
  </si>
  <si>
    <t xml:space="preserve">% de cumplimiento de la vigencia </t>
  </si>
  <si>
    <t>Total                      Programado</t>
  </si>
  <si>
    <t xml:space="preserve">CONTRALORIA GENERAL DEL DEPARTAMENTO DEL ATLANTICO </t>
  </si>
  <si>
    <t>Consolidar, dirigir y coordinar el Plan General de Auditorias PGA Vigencia 2020</t>
  </si>
  <si>
    <t xml:space="preserve">EVALUACIÓN A LA GESTIÓN </t>
  </si>
  <si>
    <t xml:space="preserve">Objetivo estratégico 5, 4.1, 2. y  5, 4, 5, 1.  </t>
  </si>
  <si>
    <t>Servicios de Consultorias,  acompañamiento, capacitacion  y  asesoria al interior de la CDA y a los Sujetos de Control CICIA- solicitados por Ley o por la Alta Direccion.</t>
  </si>
  <si>
    <t>Evaluación a la Gestión</t>
  </si>
  <si>
    <t>Gerente de Control Interno - Profesionales Universitario - Auxiliar Administrativo</t>
  </si>
  <si>
    <t>Capacitaciomes desarrolladas</t>
  </si>
  <si>
    <t>2 Capacitaciones realizadas/ 2 Capacitaciones programadas</t>
  </si>
  <si>
    <t>Humanos/ Fisicos/ Econòmicos</t>
  </si>
  <si>
    <t>Objetivo estratégico 5, 4, 1, 5.</t>
  </si>
  <si>
    <t>Realizar seguimiento y verificacion  a la implementacion del MIPG en los municipios, en apoyo a la Procuraduria General de Nacion (oficio recibido 0150 del 13/01/2011) la cual requiere apoyo institucional para constatar avances de estos procesos.</t>
  </si>
  <si>
    <t>Gerente de Control Interno - equipo de trabajo asignado</t>
  </si>
  <si>
    <t>Seguimientos Realizados</t>
  </si>
  <si>
    <t>1 Seguimientos realizados/ 1 Seguimientos  programadas</t>
  </si>
  <si>
    <t xml:space="preserve">Humanos/ Fisicos/ Econòmicos/ Tecnologicos. </t>
  </si>
  <si>
    <t>Objetivo estratégico 5, 4, 1, 1.</t>
  </si>
  <si>
    <t xml:space="preserve">Fomentar la cultura del control interno en nuestros servidores publicos </t>
  </si>
  <si>
    <t>Gerente de Control Interno - Dueños y /o Responsables de Procesos.</t>
  </si>
  <si>
    <t xml:space="preserve">Sensibilizaciones desarrolladas </t>
  </si>
  <si>
    <t>1 Capacitaciones realizadas/ 1 Capacitaciones programadas</t>
  </si>
  <si>
    <t>Objetivo estratégico 5, 4, 1, 4.</t>
  </si>
  <si>
    <t xml:space="preserve">Seguimiento a los  planes de mejoramiento institucional Ley 87 de 1993, Dec 943 de 2014 -AGR. </t>
  </si>
  <si>
    <t>Gerente de control interno</t>
  </si>
  <si>
    <t>Plan de mejoramiento institucional</t>
  </si>
  <si>
    <t>No. De Halazgos / No. De acciones de mejora</t>
  </si>
  <si>
    <t>Objetivo estratégico 5, 4, 1, 1; 5, 4, 1, 2; 5, 4, 1, 5; 5, 4, 6, 1; 5, 4, 6, 2; 5, 4, 6, 3; 5, 4, 6, 4.</t>
  </si>
  <si>
    <t>Realizar evaluaciones eventuales de Control Interno y/o Auditorias Especiales (Trabajos de Aseguramiento no planeados que se requieran por Comité Directivo y de Control Interno o SIG). Interno y/o Externo.</t>
  </si>
  <si>
    <t>Gerente de control interno-Equipo de Trabajo.</t>
  </si>
  <si>
    <t xml:space="preserve">Informes </t>
  </si>
  <si>
    <t>1 Evaluaciones eventuales y/o Auditorias Especiales</t>
  </si>
  <si>
    <t>CONTROL INTERNO DISCIPLINARIO</t>
  </si>
  <si>
    <t>Investigar la conducta de los servidores públicos de la CDA, cuando estas sean contrarias a la Ley, garantizándole el debido proceso .</t>
  </si>
  <si>
    <t>Subcontralor</t>
  </si>
  <si>
    <t>Profesional Universitario</t>
  </si>
  <si>
    <t>Fallos y Autos de Archivos</t>
  </si>
  <si>
    <t>N° Fallos Terminados / N° Procesos iniciados realizados</t>
  </si>
  <si>
    <t>Humanos,tecnologicos,fisicos</t>
  </si>
  <si>
    <t xml:space="preserve"> AUDITORIA</t>
  </si>
  <si>
    <t>5.4.1   5.4.6</t>
  </si>
  <si>
    <t>Adopción,implementación y aplicación de la guia territorial de auditoria GAT 2020, apartir del segundo semestre de 2020</t>
  </si>
  <si>
    <t>Contralor Departamental y contralores auxiliares</t>
  </si>
  <si>
    <t>Contralores Auxiliares y servidores públicos de las Contralorías Auxiliares</t>
  </si>
  <si>
    <t>Guia de auditoria</t>
  </si>
  <si>
    <t>Guia adoptada e implementada</t>
  </si>
  <si>
    <t>Humanos  Físico  Económico  Tecnológicos</t>
  </si>
  <si>
    <t>Fortalecer el proceso auditor y el seguimiento de los planes de mejoramiento convirtiéndolo  en instrumento central para optimizar la gestión de las entidades publicas sujetas de control fiscal</t>
  </si>
  <si>
    <t>Planes de mejoramiento suscrito por los sujetos de control.</t>
  </si>
  <si>
    <t>Planes de mejoramiento evaluados / planes de mejoramiento suscritos.</t>
  </si>
  <si>
    <t>Coordinar con responsabilidad fiscal   la valoración de los hallazgos administrativos con presunta responsabilidad fiscal</t>
  </si>
  <si>
    <t>Cuadro de hallazgos</t>
  </si>
  <si>
    <t>Traslado de hallazgos de presunta responsabilidad fiscal a la oficina de Responsabilidad Fiscal</t>
  </si>
  <si>
    <t>Apoyar técnicamente a la asamblea departamental y a los  concejos municipales para fortalecer el compromiso del control político, elaborando y presentando oportunamente los informes con destino a esas corporaciones , cumpliendo con los cronogramas establecido para la entrega de toda clase de informes</t>
  </si>
  <si>
    <t>informes de Auditoria</t>
  </si>
  <si>
    <t>Informes de Auditorias remitidos oportunamente</t>
  </si>
  <si>
    <t xml:space="preserve">RESPONSABILIDAD FISCAL </t>
  </si>
  <si>
    <t>5.4.1</t>
  </si>
  <si>
    <t xml:space="preserve">Evaluados los hallazgos fiscales  remitidos con los  soportes pertinentes y conducentes, decidir aperturar de IP, PRF o   devolución </t>
  </si>
  <si>
    <t xml:space="preserve">Contralor auxiliar de RF </t>
  </si>
  <si>
    <t>PRF aperturados-devolución de hallazgos impertinentes o mal estructurados</t>
  </si>
  <si>
    <t>hallazgos remitidos /  procesos aperturados</t>
  </si>
  <si>
    <t>Humanos, fisicos, tecnologicos, logisticos.</t>
  </si>
  <si>
    <t>Desarrollo del  sistema de oralidad del PRF , previo insumos del proceso Auditor conforme Ley</t>
  </si>
  <si>
    <t>Contralor  auxiliar de RF, Asesores y Prof Universitaerios</t>
  </si>
  <si>
    <t>Procesos de RF adecuados al nuevo sistema oral.</t>
  </si>
  <si>
    <t xml:space="preserve">N° hallazgos sobre N°de procesos aperturados </t>
  </si>
  <si>
    <t>Humanos fisicos , tecnologicos , logisticos.</t>
  </si>
  <si>
    <t>Presentar al señor Contralor Departamental del Atlántico semestralmente un informe de Gestion.</t>
  </si>
  <si>
    <t>Contralor auxiliar de RF  apoyo Profesional especializados , universitarios y auxiliar del Despacho</t>
  </si>
  <si>
    <t xml:space="preserve">Contralor  auxiliar de RF, y Profesional Universitaerios y Especializados </t>
  </si>
  <si>
    <t xml:space="preserve">Nº de informes de Gestion realizados./ No de Informes de Gestion Programados. </t>
  </si>
  <si>
    <t>Nº de procesos fallados / N° de actuaciones realizadas</t>
  </si>
  <si>
    <t xml:space="preserve">Humanos, fisicos y tecnologicos </t>
  </si>
  <si>
    <t xml:space="preserve">JURISDICCIÓN COACTIVA </t>
  </si>
  <si>
    <t>5.4.1
5.4.3
5.4.6</t>
  </si>
  <si>
    <t xml:space="preserve">Hacer seguimiento semestral en los procesos de J.C. a las pólizas de Compañias de Seguros y bienes que se embarguen dentro del proceso. </t>
  </si>
  <si>
    <t xml:space="preserve">Profesional Especializado y Universitario </t>
  </si>
  <si>
    <t>No de procesos con polizas y medidas cautelares con seguimiento</t>
  </si>
  <si>
    <t>Seguimientos realizados/  procesos con polizas y/o medidas cautelares.</t>
  </si>
  <si>
    <t xml:space="preserve">humanos  y documentales, tecnologicos Insfractura de transporte </t>
  </si>
  <si>
    <t xml:space="preserve">Realizar  investigación semestralmente  de los  bienes de los ejecutados por procesos, con el fin de  cobrar las obligaciones que tienen  medidas cautelares  </t>
  </si>
  <si>
    <t xml:space="preserve">Procesos con bienes  investigados </t>
  </si>
  <si>
    <t xml:space="preserve">  Investigaciones realizadas/ Numero de procesos       </t>
  </si>
  <si>
    <t>humanos tecnologico  y documentales</t>
  </si>
  <si>
    <t>ATENCION AL CIUDADANO</t>
  </si>
  <si>
    <t>5.4.1   5.4.2</t>
  </si>
  <si>
    <t xml:space="preserve">Recepcionar, tramitar y contestar las Denuncias en  los tiempos establecidos </t>
  </si>
  <si>
    <t>Ciudadanos Satisfechos</t>
  </si>
  <si>
    <t xml:space="preserve"> No. Denuncias atendidas/No. de denunccias recepcionadas </t>
  </si>
  <si>
    <t>Humanos, Físicos y Tecnológicos</t>
  </si>
  <si>
    <t>GESTIÓN JURIDICA</t>
  </si>
  <si>
    <t>5.4.6</t>
  </si>
  <si>
    <t>Dar  cumplimiento a lo estipulado en la Ley 1551 de 2012 con respecto a la vigilancia de los procesos judiciales en los que sean parte los municipios del departamento sujetos a vigilancia de la Contraloria .</t>
  </si>
  <si>
    <t>Subsecretario de Despacho.</t>
  </si>
  <si>
    <t>Profesionales Especializados y profesionales Universitarios</t>
  </si>
  <si>
    <t>Actas de audiencia Ley 1551/12</t>
  </si>
  <si>
    <t xml:space="preserve">Numero de citaciones audiencias Ley 1551/12/ numero de actas de audiencia de conciliacion Ley 1551/12 </t>
  </si>
  <si>
    <t>Humanos y Fisicos</t>
  </si>
  <si>
    <t>Iniciar e impulsar las Acciones de Repeticion una vez sea afectada la Entidad con una decision judicial.</t>
  </si>
  <si>
    <t>Numero de acciones de Repetición</t>
  </si>
  <si>
    <t xml:space="preserve">Numero de sentencias en las que ha sido condenada la entidad en el periodo   y ha realizado el respectivo pago con su presupuesto/numero  de acciones de repeticion incoadas </t>
  </si>
  <si>
    <t>Dar respuesta y tramite oportuno a los derechos de peticiones de conformidad a los  terminos establecidos en la ley 1755 de 2015.</t>
  </si>
  <si>
    <t xml:space="preserve">No de Derechos de Peticiones </t>
  </si>
  <si>
    <t xml:space="preserve">Derechos de peticiones interpuestos/ contestados </t>
  </si>
  <si>
    <t>Dar respuesta y tramite oportuno a las acciones de tutelas de las que se hubiese obtenido el respectivo poder.</t>
  </si>
  <si>
    <t>No de Tutelas</t>
  </si>
  <si>
    <t>Acciones de tutelas impetradas/tutelas respondidas</t>
  </si>
  <si>
    <t>Realizar la defensa judicial de la entidad, dando cumplimineto a los terminos de Ley, para cada una de las actuaciones legales correspondientes.</t>
  </si>
  <si>
    <t xml:space="preserve">Numero de actuaciones legales realizadas </t>
  </si>
  <si>
    <t xml:space="preserve">Numero de actuaciones legales realizadas/numero  de legales requeridas </t>
  </si>
  <si>
    <t>5.4.1.2
5.4.5</t>
  </si>
  <si>
    <t>Gestionar ante la alta direccion capacitaciones tendientes a la Actualizacion de los  conocimientos inherentes al ejercicio de las funciones a cargo propendiendo por el mejoramiento continuo en el servicio y el crecimiento profesional y personal de cada uno de los miembros del equipo juridico de la entidad,   solictadas trimestrales de , que por modificacion de las normas existentes, se requiera.</t>
  </si>
  <si>
    <t xml:space="preserve">Subsecretario de Despachos, Profesionales especializados  y profesionales universitarios </t>
  </si>
  <si>
    <t xml:space="preserve">Subsecretario de Despacho, Profesionales especializados y profesionales Universitarios </t>
  </si>
  <si>
    <t xml:space="preserve">Numero de capacitaciones realizadas  </t>
  </si>
  <si>
    <t xml:space="preserve"> capacitaciones  realizadas/Actualizciones de la norma.</t>
  </si>
  <si>
    <t>Humanos, fisicos.</t>
  </si>
  <si>
    <t>Revisar, Conceptuar  y /o proyectar dentro del termino legal acerca de las solicitudes de conceptos y demas temas juridicos y remitirlos al solicitante.</t>
  </si>
  <si>
    <t xml:space="preserve">No de actuaciones Legales solicitadas </t>
  </si>
  <si>
    <t>No de actuaciones legales solicitadas/ Numeros de actuaciones legales respondidas y/o proyectadas  en terminos</t>
  </si>
  <si>
    <t>Humanos y fisicos</t>
  </si>
  <si>
    <t>PROCESO GESTIÓN ADMINISTRATIVA</t>
  </si>
  <si>
    <t>5.4.4</t>
  </si>
  <si>
    <t>Suministro de equipos de cómputo.</t>
  </si>
  <si>
    <t>Secretario General</t>
  </si>
  <si>
    <t>Profesional Esp. de Contratación/Profesional Univ. Sistemas</t>
  </si>
  <si>
    <t>Equipos de cómputo</t>
  </si>
  <si>
    <t>No. equipos suministrados.</t>
  </si>
  <si>
    <t>Humano, físicos y tecnológicos</t>
  </si>
  <si>
    <t>Suministro de servicio de web hosting</t>
  </si>
  <si>
    <t xml:space="preserve">Servicio </t>
  </si>
  <si>
    <t>Contratación realizada</t>
  </si>
  <si>
    <t>Actualización licencias antivirus.</t>
  </si>
  <si>
    <t>Humanos y tecnológicos.</t>
  </si>
  <si>
    <t>Implementar el plan de mantenimiento preventivo y correctivo a las oficinas de la CDA,  los equipos de cómputo y aire acondicionado.</t>
  </si>
  <si>
    <t>Profesional Especializado de infraestructura</t>
  </si>
  <si>
    <t>Plan de mantenimiento.</t>
  </si>
  <si>
    <t>Planes de mantenimiento implementados</t>
  </si>
  <si>
    <t>Económicos, humanos y tecnológicos.</t>
  </si>
  <si>
    <t>5.4.4.3</t>
  </si>
  <si>
    <t>Promoción del fortalecimiento Institucional de la CDA.</t>
  </si>
  <si>
    <t>Profesional Universitario de Bienestar social</t>
  </si>
  <si>
    <t>Actividades de Fortalecimiento Institucional.</t>
  </si>
  <si>
    <t>5.4.3.3</t>
  </si>
  <si>
    <t>Gestión de suministro de vehículos para el cumplimiento de la misión de la CDA</t>
  </si>
  <si>
    <t>Vehículos</t>
  </si>
  <si>
    <t>Humanos, físicos, tecnológicos</t>
  </si>
  <si>
    <t>Suministro de insumos de papelería, servicio de fotocopiadora y de mensajería</t>
  </si>
  <si>
    <t>Profesional Especializado de Contratación</t>
  </si>
  <si>
    <t>5.4.3.1</t>
  </si>
  <si>
    <t>Revisar mensualmente la ejecución del Plan de compras de la entidad y presentar las modificaciones al Comité Directivo para su aprobación.</t>
  </si>
  <si>
    <t>Plan de Compras</t>
  </si>
  <si>
    <t>Valor bienes y servicios adquiridos/ Valor PAA</t>
  </si>
  <si>
    <t>Humanos, físicos, tecnológicos, económicos</t>
  </si>
  <si>
    <t>5.4.5</t>
  </si>
  <si>
    <t>Convenio para la promoción y desarrollo de los programas y proyectos de la CDA.</t>
  </si>
  <si>
    <t>Convenio</t>
  </si>
  <si>
    <t>No. Convenios Firmados</t>
  </si>
  <si>
    <t>Fortalecer los procesos de gestión de la calidad y mejoramiento continuo.</t>
  </si>
  <si>
    <t>Certificación de Icontec</t>
  </si>
  <si>
    <t>Certificación</t>
  </si>
  <si>
    <t>TALENTO HUMANO</t>
  </si>
  <si>
    <t>5.4.4
5.4.6</t>
  </si>
  <si>
    <t xml:space="preserve">Diseñar Planes y Programas del proceso de Talento Humano </t>
  </si>
  <si>
    <t xml:space="preserve">Subsecretario de Despacho </t>
  </si>
  <si>
    <t xml:space="preserve">Subsecretario de Despacho, Profesional Especializado, Profesional Universitario  </t>
  </si>
  <si>
    <t>Planes y programas Diseñados y socializados</t>
  </si>
  <si>
    <t>cumplimiento de acuerdo a los plazos.</t>
  </si>
  <si>
    <t>Economicos,Fisico, Humanos, Tecnologicos</t>
  </si>
  <si>
    <t>Desarrollar las acciones establecidas en los programas del proceso del Area de Bienestar Social e incentivos.(Plan Institucional de Capacitación, Plan de Bienestar, Programa de Inducción y reinducción, Programa de Seguridad y Salud en el Trabajo)</t>
  </si>
  <si>
    <t xml:space="preserve">Subsecretario de Despacho, Profesional Especializado </t>
  </si>
  <si>
    <t>Planes y programas ejecutados y Evaluados</t>
  </si>
  <si>
    <t>No de Actividades Ejecutadas en cada plana y progrma/ No de actividades Planeadas en cada Plan y programa</t>
  </si>
  <si>
    <t>Realizar Inducción a los jefes de dependencia en la utilizacion de las herramientas y manejo del procedimiento de concertación y evaluacion de desempeño laboral</t>
  </si>
  <si>
    <t>Subsecretario de Despacho</t>
  </si>
  <si>
    <t xml:space="preserve">Inducciones Realizadas  </t>
  </si>
  <si>
    <t xml:space="preserve">No Inducciones Realizadas/ No Inducciones Programadas </t>
  </si>
  <si>
    <t>Coordinar con los jefes la concertación de los compromisos laborales y compartamentales y la evaluación del desempeño de los Funcionarios.</t>
  </si>
  <si>
    <t>Personal Evaluado</t>
  </si>
  <si>
    <t xml:space="preserve">Evaluaciones Realizadas/ Personal Evaluar </t>
  </si>
  <si>
    <t>Realizar la actualización de la informacion de los funcionarios activos.</t>
  </si>
  <si>
    <t>Profesional Universitario, Auxiliar Administrativo</t>
  </si>
  <si>
    <t xml:space="preserve">Actualizaciones </t>
  </si>
  <si>
    <t xml:space="preserve">Actualizaciones Realizadas </t>
  </si>
  <si>
    <t xml:space="preserve">Atender oportumanente las solicitudes presentadas en el proceso de Talento Humano </t>
  </si>
  <si>
    <t xml:space="preserve">Solicitudes </t>
  </si>
  <si>
    <t xml:space="preserve">Solicitudes Resueltas /Solicitudes Recepcionadas  </t>
  </si>
  <si>
    <t>Procesar la información para la liquidaciones de nominas.</t>
  </si>
  <si>
    <t xml:space="preserve">Profesional Especializaedo, Profesional Universitario </t>
  </si>
  <si>
    <t>Liquidaciones</t>
  </si>
  <si>
    <t xml:space="preserve">Liquidadciones Realizadas </t>
  </si>
  <si>
    <t>GESTION DOCUMENTAL</t>
  </si>
  <si>
    <t>5.4.3.4</t>
  </si>
  <si>
    <t>Mantener actualizadas las tablas de Retencion Documental y realizar la Depuracion del Archivo Central,para dar cumplimiento a la Ley 594 del 2000.</t>
  </si>
  <si>
    <t xml:space="preserve">Secretario General </t>
  </si>
  <si>
    <t>Responsable de Archivo Central</t>
  </si>
  <si>
    <t>Tablas de Retención , Archivo depurado</t>
  </si>
  <si>
    <t>Cumplimiento</t>
  </si>
  <si>
    <t>Humanos,Fisico Tecnologicos</t>
  </si>
  <si>
    <t>Establecer y coordinar el plan de transferencias Documental para entrega de documentacion vencida de acuerdo a la TRD.</t>
  </si>
  <si>
    <t>Cronograma plan de Trasferencia.</t>
  </si>
  <si>
    <t>fechas real de entrega de documentos por dependencias./Fecha programada de la entrega de documentación por dependencia</t>
  </si>
  <si>
    <t>Realizar dos capacitaciones a los responsables de proceso en temas relacionados con su competencia.</t>
  </si>
  <si>
    <t>Capacitacion</t>
  </si>
  <si>
    <t>Numero de capacitaciones realizadas/Numero de capacitaciones programadas.</t>
  </si>
  <si>
    <t>5.4.1.   5.4.6</t>
  </si>
  <si>
    <t>FORTALECIMIENTO A LA PARTICIPACION CIUDADANA</t>
  </si>
  <si>
    <t>5.4.2</t>
  </si>
  <si>
    <t>Capacitar 500 estudiantes  en el programa el Contralor  escolar de las diferentes instituciones educativas del Atlántico.</t>
  </si>
  <si>
    <t xml:space="preserve"> Profesional Especializado</t>
  </si>
  <si>
    <t>Estudiantes capacitados</t>
  </si>
  <si>
    <t>No. de Estudiantes Capacitados/No. De Estudiantes a Capacitar</t>
  </si>
  <si>
    <t>Promover y desarrollar en  200 veedores mecanismos de participación ciudadana en los municipios del Atlántico</t>
  </si>
  <si>
    <t xml:space="preserve"> Veedores capacitados</t>
  </si>
  <si>
    <t>No. de Ciudadanos Capacitados/No. De Ciudadanos a Capacitar</t>
  </si>
  <si>
    <t>Realizar cuatro ( 4)  Audiencias Publicas y Foros de Interés Ciudadano.</t>
  </si>
  <si>
    <t>Audiencias y foros realizados</t>
  </si>
  <si>
    <t>No. de audiencias realizadas/No. De audiencias programadas</t>
  </si>
  <si>
    <t xml:space="preserve">GESTIÓN FINANCIERA </t>
  </si>
  <si>
    <t>5.4.3</t>
  </si>
  <si>
    <t>Entregar oportunamnete  la información financiera, económica y social de la entidad.</t>
  </si>
  <si>
    <t xml:space="preserve">Profesional Universitario </t>
  </si>
  <si>
    <t>Informes financieros entregados</t>
  </si>
  <si>
    <t>Informes financieros presentados/Total informes a presentar</t>
  </si>
  <si>
    <t>Humanos, Fisicos, Económicos</t>
  </si>
  <si>
    <t xml:space="preserve">Gestionar los cobros de las cuotas de auditaje, obteniendo su recaudo, máximo dentro de los quince (15) primeros días del mes.  </t>
  </si>
  <si>
    <t>Profesional Especializado</t>
  </si>
  <si>
    <t>Actividades de cobro</t>
  </si>
  <si>
    <t>Recaudos/Cuotas de auditaje 2018</t>
  </si>
  <si>
    <t xml:space="preserve">Realizar oportunamente  los pagos, tales como nómina, vacaciones, primas,bonificaciones, liquidaciones definitivas, etc. </t>
  </si>
  <si>
    <t xml:space="preserve">Pagos dentro de los términos legales, de la nómina y demás gastos personales. </t>
  </si>
  <si>
    <t xml:space="preserve">Pagos de gastos personales/Ordenes de pago de gastos personales </t>
  </si>
  <si>
    <t xml:space="preserve">Realizar mensualmente el pago oportuno a proveedores, asesores, contratistas y demás obligaciones entregadas a la dependencia </t>
  </si>
  <si>
    <t xml:space="preserve">Cumplimiento a satisfacción de  proveedores, asesores, contratistas, etc.  </t>
  </si>
  <si>
    <t>Pagos de gastos generales/Ordenes de pago gastos generales</t>
  </si>
  <si>
    <t>Realizar el pago puntual de la seguridad social "parafiscales",  salud y  pensiòn.</t>
  </si>
  <si>
    <t xml:space="preserve">Pago dentro de los terminos legales, se le garantiza a los servidores la puntualidad de la seg social, de la EPS y la pension. </t>
  </si>
  <si>
    <t>Seguridad social, salud y pension, al dia.</t>
  </si>
  <si>
    <t>Humano, fisico, tecnològico y economico.</t>
  </si>
  <si>
    <t>Cancelar oportunamente los impuestos de ley, a las entidades competentes.</t>
  </si>
  <si>
    <t>profesional universitario Profesional Especializado</t>
  </si>
  <si>
    <t>Impuestos al dia, no genera intereses para la entidad.</t>
  </si>
  <si>
    <t>Pago de impuestos: Retencion en la fuente, Industria y comercio y el pago de las estampillas.</t>
  </si>
  <si>
    <t>Humano, fisico y economico.</t>
  </si>
  <si>
    <t>Atender el pago oportuno de las pólizas de seguros de manejo,  de vehículos,  de muebles y equipos, etc..</t>
  </si>
  <si>
    <t>Protección y mantenimiento adecuado de los vehículos, muebles y equipos de la contraloría departamental</t>
  </si>
  <si>
    <t>Pagos de seguros/Ordenes de pagos contratos de seguros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</si>
</sst>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d\ &quot;de&quot;\ mmmm\ &quot;de&quot;\ yyyy"/>
    <numFmt numFmtId="189" formatCode="[$-240A]dddd\,\ dd&quot; de &quot;mmmm&quot; de &quot;yyyy"/>
    <numFmt numFmtId="190" formatCode="0.0%"/>
    <numFmt numFmtId="191" formatCode="0.000%"/>
    <numFmt numFmtId="192" formatCode="d&quot; de &quot;mmm&quot; de &quot;yy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ZapfHumnst Dm BT"/>
      <family val="0"/>
    </font>
    <font>
      <b/>
      <sz val="16"/>
      <name val="ZapfHumnst Dm BT"/>
      <family val="0"/>
    </font>
    <font>
      <sz val="11"/>
      <name val="Arial"/>
      <family val="2"/>
    </font>
    <font>
      <b/>
      <sz val="22"/>
      <name val="ZapfHumnst Dm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9" fontId="1" fillId="33" borderId="10" xfId="0" applyNumberFormat="1" applyFont="1" applyFill="1" applyBorder="1" applyAlignment="1">
      <alignment horizontal="center" vertical="center"/>
    </xf>
    <xf numFmtId="9" fontId="1" fillId="35" borderId="10" xfId="0" applyNumberFormat="1" applyFont="1" applyFill="1" applyBorder="1" applyAlignment="1">
      <alignment horizontal="center" vertical="center"/>
    </xf>
    <xf numFmtId="9" fontId="1" fillId="33" borderId="10" xfId="56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6" fillId="33" borderId="11" xfId="54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center" vertical="center"/>
    </xf>
    <xf numFmtId="0" fontId="46" fillId="0" borderId="11" xfId="54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92" fontId="5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0" fillId="0" borderId="12" xfId="54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 wrapText="1" shrinkToFit="1"/>
    </xf>
    <xf numFmtId="192" fontId="10" fillId="0" borderId="12" xfId="0" applyNumberFormat="1" applyFont="1" applyFill="1" applyBorder="1" applyAlignment="1">
      <alignment horizontal="center" vertical="center" wrapText="1"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10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9" fontId="1" fillId="0" borderId="15" xfId="0" applyNumberFormat="1" applyFont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justify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justify" vertical="center" wrapText="1"/>
    </xf>
    <xf numFmtId="0" fontId="1" fillId="37" borderId="18" xfId="0" applyFont="1" applyFill="1" applyBorder="1" applyAlignment="1">
      <alignment horizontal="justify" vertical="center" wrapText="1"/>
    </xf>
    <xf numFmtId="0" fontId="1" fillId="0" borderId="20" xfId="0" applyFont="1" applyBorder="1" applyAlignment="1">
      <alignment horizontal="center" vertical="center" wrapText="1"/>
    </xf>
    <xf numFmtId="0" fontId="46" fillId="33" borderId="14" xfId="54" applyFont="1" applyFill="1" applyBorder="1" applyAlignment="1" applyProtection="1">
      <alignment horizontal="center" vertical="center" wrapText="1"/>
      <protection locked="0"/>
    </xf>
    <xf numFmtId="0" fontId="46" fillId="33" borderId="11" xfId="54" applyFont="1" applyFill="1" applyBorder="1" applyAlignment="1" applyProtection="1">
      <alignment horizontal="center" vertical="center" wrapText="1"/>
      <protection locked="0"/>
    </xf>
    <xf numFmtId="9" fontId="46" fillId="33" borderId="14" xfId="56" applyFont="1" applyFill="1" applyBorder="1" applyAlignment="1" applyProtection="1">
      <alignment horizontal="center" vertical="center" wrapText="1"/>
      <protection locked="0"/>
    </xf>
    <xf numFmtId="9" fontId="46" fillId="33" borderId="11" xfId="56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textRotation="180"/>
    </xf>
    <xf numFmtId="0" fontId="2" fillId="34" borderId="22" xfId="0" applyFont="1" applyFill="1" applyBorder="1" applyAlignment="1">
      <alignment horizontal="center" vertical="center" textRotation="180" wrapText="1"/>
    </xf>
    <xf numFmtId="0" fontId="2" fillId="34" borderId="14" xfId="0" applyFont="1" applyFill="1" applyBorder="1" applyAlignment="1">
      <alignment horizontal="center" vertical="center" textRotation="180" wrapText="1"/>
    </xf>
    <xf numFmtId="0" fontId="2" fillId="34" borderId="11" xfId="0" applyFont="1" applyFill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5"/>
  <sheetViews>
    <sheetView showGridLines="0" tabSelected="1" zoomScale="60" zoomScaleNormal="60" workbookViewId="0" topLeftCell="A1">
      <pane xSplit="9" topLeftCell="W1" activePane="topRight" state="frozen"/>
      <selection pane="topLeft" activeCell="A1" sqref="A1"/>
      <selection pane="topRight" activeCell="A1" sqref="A1:IV16384"/>
    </sheetView>
  </sheetViews>
  <sheetFormatPr defaultColWidth="11.421875" defaultRowHeight="12.75"/>
  <cols>
    <col min="1" max="1" width="37.421875" style="0" bestFit="1" customWidth="1"/>
    <col min="2" max="2" width="32.8515625" style="0" customWidth="1"/>
    <col min="3" max="3" width="19.57421875" style="0" customWidth="1"/>
    <col min="4" max="4" width="22.57421875" style="0" customWidth="1"/>
    <col min="5" max="5" width="12.57421875" style="0" customWidth="1"/>
    <col min="6" max="6" width="17.7109375" style="0" customWidth="1"/>
    <col min="7" max="7" width="16.28125" style="0" customWidth="1"/>
    <col min="8" max="8" width="19.00390625" style="0" bestFit="1" customWidth="1"/>
    <col min="9" max="9" width="19.28125" style="0" customWidth="1"/>
    <col min="10" max="10" width="4.7109375" style="0" customWidth="1"/>
    <col min="11" max="13" width="11.57421875" style="0" customWidth="1"/>
    <col min="14" max="14" width="4.7109375" style="0" customWidth="1"/>
    <col min="15" max="15" width="19.8515625" style="0" customWidth="1"/>
    <col min="16" max="16" width="45.7109375" style="0" customWidth="1"/>
    <col min="17" max="17" width="19.8515625" style="0" customWidth="1"/>
    <col min="18" max="18" width="21.140625" style="0" customWidth="1"/>
    <col min="19" max="19" width="45.8515625" style="0" customWidth="1"/>
    <col min="20" max="20" width="4.8515625" style="0" customWidth="1"/>
    <col min="21" max="21" width="22.8515625" style="0" customWidth="1"/>
    <col min="22" max="22" width="38.00390625" style="0" bestFit="1" customWidth="1"/>
    <col min="23" max="23" width="19.8515625" style="0" customWidth="1"/>
    <col min="24" max="24" width="21.8515625" style="0" customWidth="1"/>
    <col min="25" max="25" width="45.421875" style="0" customWidth="1"/>
    <col min="26" max="26" width="4.7109375" style="0" customWidth="1"/>
    <col min="27" max="27" width="12.8515625" style="0" customWidth="1"/>
  </cols>
  <sheetData>
    <row r="2" spans="1:25" ht="23.25">
      <c r="A2" s="91" t="s">
        <v>49</v>
      </c>
      <c r="B2" s="91"/>
      <c r="C2" s="91"/>
      <c r="D2" s="91"/>
      <c r="E2" s="91"/>
      <c r="F2" s="91"/>
      <c r="G2" s="91"/>
      <c r="H2" s="91"/>
      <c r="I2" s="91"/>
      <c r="U2" s="86" t="s">
        <v>45</v>
      </c>
      <c r="V2" s="86"/>
      <c r="W2" s="86"/>
      <c r="X2" s="86"/>
      <c r="Y2" s="19" t="e">
        <f>AVERAGE(R10:R14)</f>
        <v>#DIV/0!</v>
      </c>
    </row>
    <row r="3" spans="1:25" ht="23.25">
      <c r="A3" s="13"/>
      <c r="B3" s="13"/>
      <c r="C3" s="13"/>
      <c r="D3" s="13"/>
      <c r="E3" s="13"/>
      <c r="F3" s="13"/>
      <c r="G3" s="13"/>
      <c r="H3" s="13"/>
      <c r="I3" s="13"/>
      <c r="U3" s="86" t="s">
        <v>46</v>
      </c>
      <c r="V3" s="86"/>
      <c r="W3" s="86"/>
      <c r="X3" s="86"/>
      <c r="Y3" s="19" t="e">
        <f>AVERAGE(X10:X14)</f>
        <v>#DIV/0!</v>
      </c>
    </row>
    <row r="4" spans="1:25" ht="23.25">
      <c r="A4" s="91" t="s">
        <v>30</v>
      </c>
      <c r="B4" s="91"/>
      <c r="C4" s="91"/>
      <c r="D4" s="91"/>
      <c r="E4" s="91"/>
      <c r="F4" s="91"/>
      <c r="G4" s="91"/>
      <c r="H4" s="91"/>
      <c r="I4" s="91"/>
      <c r="U4" s="86" t="s">
        <v>47</v>
      </c>
      <c r="V4" s="86"/>
      <c r="W4" s="86"/>
      <c r="X4" s="86"/>
      <c r="Y4" s="19" t="e">
        <f>AVERAGE(AA10:AA14)</f>
        <v>#DIV/0!</v>
      </c>
    </row>
    <row r="5" spans="1:9" ht="20.25">
      <c r="A5" s="92"/>
      <c r="B5" s="92"/>
      <c r="C5" s="92"/>
      <c r="D5" s="92"/>
      <c r="E5" s="92"/>
      <c r="F5" s="92"/>
      <c r="G5" s="92"/>
      <c r="H5" s="92"/>
      <c r="I5" s="92"/>
    </row>
    <row r="6" spans="1:27" ht="27.75">
      <c r="A6" s="94" t="s">
        <v>13</v>
      </c>
      <c r="B6" s="95"/>
      <c r="C6" s="95"/>
      <c r="D6" s="95"/>
      <c r="E6" s="95"/>
      <c r="F6" s="95"/>
      <c r="G6" s="95"/>
      <c r="H6" s="95"/>
      <c r="I6" s="96"/>
      <c r="K6" s="84" t="s">
        <v>32</v>
      </c>
      <c r="L6" s="85"/>
      <c r="M6" s="88" t="s">
        <v>48</v>
      </c>
      <c r="O6" s="78" t="s">
        <v>35</v>
      </c>
      <c r="P6" s="78"/>
      <c r="Q6" s="80" t="s">
        <v>38</v>
      </c>
      <c r="R6" s="80"/>
      <c r="S6" s="80"/>
      <c r="U6" s="78" t="s">
        <v>43</v>
      </c>
      <c r="V6" s="78"/>
      <c r="W6" s="80" t="s">
        <v>42</v>
      </c>
      <c r="X6" s="80"/>
      <c r="Y6" s="80"/>
      <c r="AA6" s="77" t="s">
        <v>44</v>
      </c>
    </row>
    <row r="7" spans="1:27" ht="15.75" customHeight="1">
      <c r="A7" s="14" t="s">
        <v>0</v>
      </c>
      <c r="B7" s="81" t="s">
        <v>1</v>
      </c>
      <c r="C7" s="81" t="s">
        <v>2</v>
      </c>
      <c r="D7" s="81" t="s">
        <v>3</v>
      </c>
      <c r="E7" s="81" t="s">
        <v>4</v>
      </c>
      <c r="F7" s="83"/>
      <c r="G7" s="83"/>
      <c r="H7" s="81" t="s">
        <v>5</v>
      </c>
      <c r="I7" s="81" t="s">
        <v>6</v>
      </c>
      <c r="K7" s="87" t="s">
        <v>33</v>
      </c>
      <c r="L7" s="87" t="s">
        <v>34</v>
      </c>
      <c r="M7" s="89"/>
      <c r="O7" s="79" t="s">
        <v>36</v>
      </c>
      <c r="P7" s="78" t="s">
        <v>37</v>
      </c>
      <c r="Q7" s="73" t="s">
        <v>39</v>
      </c>
      <c r="R7" s="75" t="s">
        <v>40</v>
      </c>
      <c r="S7" s="73" t="s">
        <v>41</v>
      </c>
      <c r="U7" s="79" t="s">
        <v>36</v>
      </c>
      <c r="V7" s="78" t="s">
        <v>37</v>
      </c>
      <c r="W7" s="73" t="s">
        <v>39</v>
      </c>
      <c r="X7" s="75" t="s">
        <v>40</v>
      </c>
      <c r="Y7" s="73" t="s">
        <v>41</v>
      </c>
      <c r="AA7" s="77"/>
    </row>
    <row r="8" spans="1:27" ht="15.75" customHeight="1">
      <c r="A8" s="93" t="s">
        <v>7</v>
      </c>
      <c r="B8" s="82"/>
      <c r="C8" s="82"/>
      <c r="D8" s="82"/>
      <c r="E8" s="82" t="s">
        <v>8</v>
      </c>
      <c r="F8" s="82"/>
      <c r="G8" s="1" t="s">
        <v>9</v>
      </c>
      <c r="H8" s="82"/>
      <c r="I8" s="82"/>
      <c r="K8" s="87"/>
      <c r="L8" s="87"/>
      <c r="M8" s="89"/>
      <c r="O8" s="79"/>
      <c r="P8" s="78"/>
      <c r="Q8" s="73"/>
      <c r="R8" s="75"/>
      <c r="S8" s="73"/>
      <c r="U8" s="79"/>
      <c r="V8" s="78"/>
      <c r="W8" s="73"/>
      <c r="X8" s="75"/>
      <c r="Y8" s="73"/>
      <c r="AA8" s="77"/>
    </row>
    <row r="9" spans="1:27" ht="40.5" customHeight="1">
      <c r="A9" s="93"/>
      <c r="B9" s="82"/>
      <c r="C9" s="82"/>
      <c r="D9" s="82"/>
      <c r="E9" s="1" t="s">
        <v>10</v>
      </c>
      <c r="F9" s="1" t="s">
        <v>11</v>
      </c>
      <c r="G9" s="1" t="s">
        <v>12</v>
      </c>
      <c r="H9" s="82"/>
      <c r="I9" s="82"/>
      <c r="K9" s="87"/>
      <c r="L9" s="87"/>
      <c r="M9" s="90"/>
      <c r="O9" s="79"/>
      <c r="P9" s="78"/>
      <c r="Q9" s="74"/>
      <c r="R9" s="76"/>
      <c r="S9" s="74"/>
      <c r="U9" s="79"/>
      <c r="V9" s="78"/>
      <c r="W9" s="74"/>
      <c r="X9" s="76"/>
      <c r="Y9" s="74"/>
      <c r="AA9" s="77"/>
    </row>
    <row r="10" spans="1:27" ht="56.25" customHeight="1">
      <c r="A10" s="21" t="s">
        <v>88</v>
      </c>
      <c r="B10" s="5" t="s">
        <v>50</v>
      </c>
      <c r="C10" s="4" t="s">
        <v>21</v>
      </c>
      <c r="D10" s="4" t="s">
        <v>14</v>
      </c>
      <c r="E10" s="8">
        <v>43831</v>
      </c>
      <c r="F10" s="8">
        <v>44196</v>
      </c>
      <c r="G10" s="2" t="s">
        <v>15</v>
      </c>
      <c r="H10" s="6" t="s">
        <v>22</v>
      </c>
      <c r="I10" s="3" t="s">
        <v>23</v>
      </c>
      <c r="K10" s="15"/>
      <c r="L10" s="15"/>
      <c r="M10" s="15">
        <f>K10+L10</f>
        <v>0</v>
      </c>
      <c r="O10" s="16"/>
      <c r="P10" s="22"/>
      <c r="Q10" s="17"/>
      <c r="R10" s="20" t="e">
        <f>Q10/M10</f>
        <v>#DIV/0!</v>
      </c>
      <c r="S10" s="9"/>
      <c r="U10" s="16"/>
      <c r="V10" s="9"/>
      <c r="W10" s="17"/>
      <c r="X10" s="18" t="e">
        <f>W10/M10</f>
        <v>#DIV/0!</v>
      </c>
      <c r="Y10" s="9"/>
      <c r="AA10" s="19" t="e">
        <f>R10+X10</f>
        <v>#DIV/0!</v>
      </c>
    </row>
    <row r="11" spans="1:27" ht="63" customHeight="1">
      <c r="A11" s="21" t="s">
        <v>88</v>
      </c>
      <c r="B11" s="7" t="s">
        <v>24</v>
      </c>
      <c r="C11" s="4" t="s">
        <v>21</v>
      </c>
      <c r="D11" s="4" t="s">
        <v>14</v>
      </c>
      <c r="E11" s="8">
        <v>43831</v>
      </c>
      <c r="F11" s="8">
        <v>44196</v>
      </c>
      <c r="G11" s="6" t="s">
        <v>16</v>
      </c>
      <c r="H11" s="6" t="s">
        <v>17</v>
      </c>
      <c r="I11" s="3" t="s">
        <v>23</v>
      </c>
      <c r="K11" s="15"/>
      <c r="L11" s="15"/>
      <c r="M11" s="15">
        <f>K11+L11</f>
        <v>0</v>
      </c>
      <c r="O11" s="16"/>
      <c r="P11" s="9"/>
      <c r="Q11" s="17"/>
      <c r="R11" s="20" t="e">
        <f>Q11/M11</f>
        <v>#DIV/0!</v>
      </c>
      <c r="S11" s="9"/>
      <c r="U11" s="16"/>
      <c r="V11" s="9"/>
      <c r="W11" s="17"/>
      <c r="X11" s="18" t="e">
        <f>W11/M11</f>
        <v>#DIV/0!</v>
      </c>
      <c r="Y11" s="9"/>
      <c r="AA11" s="19" t="e">
        <f>R11+X11</f>
        <v>#DIV/0!</v>
      </c>
    </row>
    <row r="12" spans="1:27" ht="57" customHeight="1">
      <c r="A12" s="21" t="s">
        <v>88</v>
      </c>
      <c r="B12" s="7" t="s">
        <v>31</v>
      </c>
      <c r="C12" s="4" t="s">
        <v>21</v>
      </c>
      <c r="D12" s="4" t="s">
        <v>25</v>
      </c>
      <c r="E12" s="8">
        <v>43831</v>
      </c>
      <c r="F12" s="8">
        <v>44196</v>
      </c>
      <c r="G12" s="6" t="s">
        <v>1</v>
      </c>
      <c r="H12" s="6" t="s">
        <v>26</v>
      </c>
      <c r="I12" s="3" t="s">
        <v>23</v>
      </c>
      <c r="K12" s="15"/>
      <c r="L12" s="15"/>
      <c r="M12" s="15">
        <f>K12+L12</f>
        <v>0</v>
      </c>
      <c r="O12" s="16"/>
      <c r="P12" s="9"/>
      <c r="Q12" s="17"/>
      <c r="R12" s="20" t="e">
        <f>Q12/M12</f>
        <v>#DIV/0!</v>
      </c>
      <c r="S12" s="9"/>
      <c r="U12" s="16"/>
      <c r="V12" s="9"/>
      <c r="W12" s="17"/>
      <c r="X12" s="18" t="e">
        <f>W12/M12</f>
        <v>#DIV/0!</v>
      </c>
      <c r="Y12" s="9"/>
      <c r="AA12" s="19" t="e">
        <f>R12+X12</f>
        <v>#DIV/0!</v>
      </c>
    </row>
    <row r="13" spans="1:27" ht="54" customHeight="1">
      <c r="A13" s="21" t="s">
        <v>88</v>
      </c>
      <c r="B13" s="5" t="s">
        <v>18</v>
      </c>
      <c r="C13" s="4" t="s">
        <v>21</v>
      </c>
      <c r="D13" s="4" t="s">
        <v>14</v>
      </c>
      <c r="E13" s="8">
        <v>43831</v>
      </c>
      <c r="F13" s="8">
        <v>44196</v>
      </c>
      <c r="G13" s="3" t="s">
        <v>19</v>
      </c>
      <c r="H13" s="3" t="s">
        <v>20</v>
      </c>
      <c r="I13" s="3" t="s">
        <v>23</v>
      </c>
      <c r="K13" s="15"/>
      <c r="L13" s="15"/>
      <c r="M13" s="15">
        <f>K13+L13</f>
        <v>0</v>
      </c>
      <c r="O13" s="16"/>
      <c r="P13" s="9"/>
      <c r="Q13" s="17"/>
      <c r="R13" s="20" t="e">
        <f>Q13/M13</f>
        <v>#DIV/0!</v>
      </c>
      <c r="S13" s="9"/>
      <c r="U13" s="16"/>
      <c r="V13" s="9"/>
      <c r="W13" s="17"/>
      <c r="X13" s="18" t="e">
        <f>W13/M13</f>
        <v>#DIV/0!</v>
      </c>
      <c r="Y13" s="9"/>
      <c r="AA13" s="19" t="e">
        <f>R13+X13</f>
        <v>#DIV/0!</v>
      </c>
    </row>
    <row r="14" spans="1:27" ht="57">
      <c r="A14" s="21" t="s">
        <v>88</v>
      </c>
      <c r="B14" s="10" t="s">
        <v>27</v>
      </c>
      <c r="C14" s="4" t="s">
        <v>21</v>
      </c>
      <c r="D14" s="4" t="s">
        <v>14</v>
      </c>
      <c r="E14" s="8">
        <v>43831</v>
      </c>
      <c r="F14" s="8">
        <v>44196</v>
      </c>
      <c r="G14" s="6" t="s">
        <v>28</v>
      </c>
      <c r="H14" s="6" t="s">
        <v>28</v>
      </c>
      <c r="I14" s="11" t="s">
        <v>29</v>
      </c>
      <c r="K14" s="15"/>
      <c r="L14" s="15"/>
      <c r="M14" s="15">
        <f>K14+L14</f>
        <v>0</v>
      </c>
      <c r="O14" s="16"/>
      <c r="P14" s="9"/>
      <c r="Q14" s="17"/>
      <c r="R14" s="20" t="e">
        <f>Q14/M14</f>
        <v>#DIV/0!</v>
      </c>
      <c r="S14" s="9"/>
      <c r="U14" s="16"/>
      <c r="V14" s="9"/>
      <c r="W14" s="17"/>
      <c r="X14" s="18" t="e">
        <f>W14/M14</f>
        <v>#DIV/0!</v>
      </c>
      <c r="Y14" s="9"/>
      <c r="AA14" s="19" t="e">
        <f>R14+X14</f>
        <v>#DIV/0!</v>
      </c>
    </row>
    <row r="25" ht="12.75">
      <c r="D25" s="12"/>
    </row>
  </sheetData>
  <sheetProtection/>
  <mergeCells count="34">
    <mergeCell ref="A4:I4"/>
    <mergeCell ref="A2:I2"/>
    <mergeCell ref="A5:I5"/>
    <mergeCell ref="A8:A9"/>
    <mergeCell ref="E8:F8"/>
    <mergeCell ref="A6:I6"/>
    <mergeCell ref="B7:B9"/>
    <mergeCell ref="K6:L6"/>
    <mergeCell ref="U2:X2"/>
    <mergeCell ref="U4:X4"/>
    <mergeCell ref="U3:X3"/>
    <mergeCell ref="K7:K9"/>
    <mergeCell ref="L7:L9"/>
    <mergeCell ref="Q6:S6"/>
    <mergeCell ref="M6:M9"/>
    <mergeCell ref="U7:U9"/>
    <mergeCell ref="V7:V9"/>
    <mergeCell ref="W7:W9"/>
    <mergeCell ref="X7:X9"/>
    <mergeCell ref="C7:C9"/>
    <mergeCell ref="D7:D9"/>
    <mergeCell ref="E7:G7"/>
    <mergeCell ref="H7:H9"/>
    <mergeCell ref="I7:I9"/>
    <mergeCell ref="Y7:Y9"/>
    <mergeCell ref="Q7:Q9"/>
    <mergeCell ref="R7:R9"/>
    <mergeCell ref="S7:S9"/>
    <mergeCell ref="AA6:AA9"/>
    <mergeCell ref="O6:P6"/>
    <mergeCell ref="O7:O9"/>
    <mergeCell ref="P7:P9"/>
    <mergeCell ref="U6:V6"/>
    <mergeCell ref="W6:Y6"/>
  </mergeCells>
  <printOptions horizontalCentered="1"/>
  <pageMargins left="0.4724409448818898" right="0.7874015748031497" top="1.3779527559055118" bottom="0.984251968503937" header="0" footer="0"/>
  <pageSetup horizontalDpi="300" verticalDpi="300" orientation="landscape" paperSize="5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A22"/>
  <sheetViews>
    <sheetView zoomScalePageLayoutView="0" workbookViewId="0" topLeftCell="A10">
      <selection activeCell="A10" sqref="A10:A16"/>
    </sheetView>
  </sheetViews>
  <sheetFormatPr defaultColWidth="11.421875" defaultRowHeight="12.75"/>
  <cols>
    <col min="1" max="1" width="37.421875" style="0" bestFit="1" customWidth="1"/>
    <col min="2" max="2" width="32.8515625" style="0" customWidth="1"/>
    <col min="3" max="3" width="19.57421875" style="0" customWidth="1"/>
    <col min="4" max="4" width="22.57421875" style="0" customWidth="1"/>
    <col min="5" max="5" width="12.57421875" style="0" customWidth="1"/>
    <col min="6" max="6" width="17.7109375" style="0" customWidth="1"/>
    <col min="7" max="7" width="16.28125" style="0" customWidth="1"/>
    <col min="8" max="8" width="19.00390625" style="0" bestFit="1" customWidth="1"/>
    <col min="9" max="9" width="19.28125" style="0" customWidth="1"/>
    <col min="10" max="10" width="4.7109375" style="0" customWidth="1"/>
    <col min="11" max="13" width="11.57421875" style="0" customWidth="1"/>
    <col min="14" max="14" width="4.7109375" style="0" customWidth="1"/>
    <col min="15" max="15" width="19.8515625" style="0" customWidth="1"/>
    <col min="16" max="16" width="45.7109375" style="0" customWidth="1"/>
    <col min="17" max="17" width="19.8515625" style="0" customWidth="1"/>
    <col min="18" max="18" width="21.140625" style="0" customWidth="1"/>
    <col min="19" max="19" width="45.8515625" style="0" customWidth="1"/>
    <col min="20" max="20" width="4.8515625" style="0" customWidth="1"/>
    <col min="21" max="21" width="22.8515625" style="0" customWidth="1"/>
    <col min="22" max="22" width="38.00390625" style="0" bestFit="1" customWidth="1"/>
    <col min="23" max="23" width="19.8515625" style="0" customWidth="1"/>
    <col min="24" max="24" width="21.8515625" style="0" customWidth="1"/>
    <col min="25" max="25" width="45.421875" style="0" customWidth="1"/>
    <col min="26" max="26" width="4.7109375" style="0" customWidth="1"/>
    <col min="27" max="27" width="12.8515625" style="0" customWidth="1"/>
  </cols>
  <sheetData>
    <row r="2" spans="1:25" ht="23.25">
      <c r="A2" s="91" t="s">
        <v>49</v>
      </c>
      <c r="B2" s="91"/>
      <c r="C2" s="91"/>
      <c r="D2" s="91"/>
      <c r="E2" s="91"/>
      <c r="F2" s="91"/>
      <c r="G2" s="91"/>
      <c r="H2" s="91"/>
      <c r="I2" s="91"/>
      <c r="U2" s="86" t="s">
        <v>45</v>
      </c>
      <c r="V2" s="86"/>
      <c r="W2" s="86"/>
      <c r="X2" s="86"/>
      <c r="Y2" s="19" t="e">
        <f>AVERAGE(R10:R16)</f>
        <v>#DIV/0!</v>
      </c>
    </row>
    <row r="3" spans="1:25" ht="23.25">
      <c r="A3" s="13"/>
      <c r="B3" s="13"/>
      <c r="C3" s="13"/>
      <c r="D3" s="13"/>
      <c r="E3" s="13"/>
      <c r="F3" s="13"/>
      <c r="G3" s="13"/>
      <c r="H3" s="13"/>
      <c r="I3" s="13"/>
      <c r="U3" s="86" t="s">
        <v>46</v>
      </c>
      <c r="V3" s="86"/>
      <c r="W3" s="86"/>
      <c r="X3" s="86"/>
      <c r="Y3" s="19" t="e">
        <f>AVERAGE(X10:X16)</f>
        <v>#DIV/0!</v>
      </c>
    </row>
    <row r="4" spans="1:25" ht="23.25">
      <c r="A4" s="91" t="s">
        <v>30</v>
      </c>
      <c r="B4" s="91"/>
      <c r="C4" s="91"/>
      <c r="D4" s="91"/>
      <c r="E4" s="91"/>
      <c r="F4" s="91"/>
      <c r="G4" s="91"/>
      <c r="H4" s="91"/>
      <c r="I4" s="91"/>
      <c r="U4" s="86" t="s">
        <v>47</v>
      </c>
      <c r="V4" s="86"/>
      <c r="W4" s="86"/>
      <c r="X4" s="86"/>
      <c r="Y4" s="19" t="e">
        <f>AVERAGE(AA10:AA16)</f>
        <v>#DIV/0!</v>
      </c>
    </row>
    <row r="5" spans="1:9" ht="20.25">
      <c r="A5" s="92"/>
      <c r="B5" s="92"/>
      <c r="C5" s="92"/>
      <c r="D5" s="92"/>
      <c r="E5" s="92"/>
      <c r="F5" s="92"/>
      <c r="G5" s="92"/>
      <c r="H5" s="92"/>
      <c r="I5" s="92"/>
    </row>
    <row r="6" spans="1:27" ht="27.75">
      <c r="A6" s="94" t="s">
        <v>267</v>
      </c>
      <c r="B6" s="95"/>
      <c r="C6" s="95"/>
      <c r="D6" s="95"/>
      <c r="E6" s="95"/>
      <c r="F6" s="95"/>
      <c r="G6" s="95"/>
      <c r="H6" s="95"/>
      <c r="I6" s="96"/>
      <c r="K6" s="84" t="s">
        <v>32</v>
      </c>
      <c r="L6" s="85"/>
      <c r="M6" s="88" t="s">
        <v>48</v>
      </c>
      <c r="O6" s="78" t="s">
        <v>35</v>
      </c>
      <c r="P6" s="78"/>
      <c r="Q6" s="80" t="s">
        <v>38</v>
      </c>
      <c r="R6" s="80"/>
      <c r="S6" s="80"/>
      <c r="U6" s="78" t="s">
        <v>43</v>
      </c>
      <c r="V6" s="78"/>
      <c r="W6" s="80" t="s">
        <v>42</v>
      </c>
      <c r="X6" s="80"/>
      <c r="Y6" s="80"/>
      <c r="AA6" s="77" t="s">
        <v>44</v>
      </c>
    </row>
    <row r="7" spans="1:27" ht="15.75" customHeight="1">
      <c r="A7" s="14" t="s">
        <v>0</v>
      </c>
      <c r="B7" s="81" t="s">
        <v>1</v>
      </c>
      <c r="C7" s="81" t="s">
        <v>2</v>
      </c>
      <c r="D7" s="81" t="s">
        <v>3</v>
      </c>
      <c r="E7" s="81" t="s">
        <v>4</v>
      </c>
      <c r="F7" s="83"/>
      <c r="G7" s="83"/>
      <c r="H7" s="81" t="s">
        <v>5</v>
      </c>
      <c r="I7" s="81" t="s">
        <v>6</v>
      </c>
      <c r="K7" s="87" t="s">
        <v>33</v>
      </c>
      <c r="L7" s="87" t="s">
        <v>34</v>
      </c>
      <c r="M7" s="89"/>
      <c r="O7" s="79" t="s">
        <v>36</v>
      </c>
      <c r="P7" s="78" t="s">
        <v>37</v>
      </c>
      <c r="Q7" s="73" t="s">
        <v>39</v>
      </c>
      <c r="R7" s="75" t="s">
        <v>40</v>
      </c>
      <c r="S7" s="73" t="s">
        <v>41</v>
      </c>
      <c r="U7" s="79" t="s">
        <v>36</v>
      </c>
      <c r="V7" s="78" t="s">
        <v>37</v>
      </c>
      <c r="W7" s="73" t="s">
        <v>39</v>
      </c>
      <c r="X7" s="75" t="s">
        <v>40</v>
      </c>
      <c r="Y7" s="73" t="s">
        <v>41</v>
      </c>
      <c r="AA7" s="77"/>
    </row>
    <row r="8" spans="1:27" ht="15.75" customHeight="1">
      <c r="A8" s="93" t="s">
        <v>7</v>
      </c>
      <c r="B8" s="82"/>
      <c r="C8" s="82"/>
      <c r="D8" s="82"/>
      <c r="E8" s="82" t="s">
        <v>8</v>
      </c>
      <c r="F8" s="82"/>
      <c r="G8" s="1" t="s">
        <v>9</v>
      </c>
      <c r="H8" s="82"/>
      <c r="I8" s="82"/>
      <c r="K8" s="87"/>
      <c r="L8" s="87"/>
      <c r="M8" s="89"/>
      <c r="O8" s="79"/>
      <c r="P8" s="78"/>
      <c r="Q8" s="73"/>
      <c r="R8" s="75"/>
      <c r="S8" s="73"/>
      <c r="U8" s="79"/>
      <c r="V8" s="78"/>
      <c r="W8" s="73"/>
      <c r="X8" s="75"/>
      <c r="Y8" s="73"/>
      <c r="AA8" s="77"/>
    </row>
    <row r="9" spans="1:27" ht="40.5" customHeight="1">
      <c r="A9" s="93"/>
      <c r="B9" s="82"/>
      <c r="C9" s="82"/>
      <c r="D9" s="82"/>
      <c r="E9" s="1" t="s">
        <v>10</v>
      </c>
      <c r="F9" s="1" t="s">
        <v>11</v>
      </c>
      <c r="G9" s="1" t="s">
        <v>12</v>
      </c>
      <c r="H9" s="82"/>
      <c r="I9" s="82"/>
      <c r="K9" s="87"/>
      <c r="L9" s="87"/>
      <c r="M9" s="90"/>
      <c r="O9" s="79"/>
      <c r="P9" s="78"/>
      <c r="Q9" s="74"/>
      <c r="R9" s="76"/>
      <c r="S9" s="74"/>
      <c r="U9" s="79"/>
      <c r="V9" s="78"/>
      <c r="W9" s="74"/>
      <c r="X9" s="76"/>
      <c r="Y9" s="74"/>
      <c r="AA9" s="77"/>
    </row>
    <row r="10" spans="1:27" ht="132.75" customHeight="1">
      <c r="A10" s="101" t="s">
        <v>268</v>
      </c>
      <c r="B10" s="66" t="s">
        <v>269</v>
      </c>
      <c r="C10" s="67" t="s">
        <v>223</v>
      </c>
      <c r="D10" s="68" t="s">
        <v>270</v>
      </c>
      <c r="E10" s="69">
        <v>43831</v>
      </c>
      <c r="F10" s="69">
        <v>44196</v>
      </c>
      <c r="G10" s="68" t="s">
        <v>271</v>
      </c>
      <c r="H10" s="70" t="s">
        <v>272</v>
      </c>
      <c r="I10" s="71" t="s">
        <v>273</v>
      </c>
      <c r="K10" s="15">
        <v>4</v>
      </c>
      <c r="L10" s="15">
        <v>4</v>
      </c>
      <c r="M10" s="15">
        <f aca="true" t="shared" si="0" ref="M10:M16">K10+L10</f>
        <v>8</v>
      </c>
      <c r="O10" s="16"/>
      <c r="P10" s="9"/>
      <c r="Q10" s="17"/>
      <c r="R10" s="20">
        <f aca="true" t="shared" si="1" ref="R10:R16">Q10/M10</f>
        <v>0</v>
      </c>
      <c r="S10" s="9"/>
      <c r="U10" s="16"/>
      <c r="V10" s="9"/>
      <c r="W10" s="17"/>
      <c r="X10" s="18">
        <f aca="true" t="shared" si="2" ref="X10:X16">W10/M10</f>
        <v>0</v>
      </c>
      <c r="Y10" s="9"/>
      <c r="AA10" s="19">
        <f aca="true" t="shared" si="3" ref="AA10:AA16">R10+X10</f>
        <v>0</v>
      </c>
    </row>
    <row r="11" spans="1:27" ht="75">
      <c r="A11" s="101"/>
      <c r="B11" s="72" t="s">
        <v>274</v>
      </c>
      <c r="C11" s="67" t="s">
        <v>223</v>
      </c>
      <c r="D11" s="31" t="s">
        <v>275</v>
      </c>
      <c r="E11" s="69">
        <v>43831</v>
      </c>
      <c r="F11" s="69">
        <v>44196</v>
      </c>
      <c r="G11" s="31" t="s">
        <v>276</v>
      </c>
      <c r="H11" s="31" t="s">
        <v>277</v>
      </c>
      <c r="I11" s="31" t="s">
        <v>273</v>
      </c>
      <c r="K11" s="15">
        <v>66</v>
      </c>
      <c r="L11" s="15">
        <v>44</v>
      </c>
      <c r="M11" s="15">
        <f t="shared" si="0"/>
        <v>110</v>
      </c>
      <c r="O11" s="16"/>
      <c r="P11" s="9"/>
      <c r="Q11" s="17"/>
      <c r="R11" s="20">
        <f t="shared" si="1"/>
        <v>0</v>
      </c>
      <c r="S11" s="9"/>
      <c r="U11" s="16"/>
      <c r="V11" s="9"/>
      <c r="W11" s="17"/>
      <c r="X11" s="18">
        <f t="shared" si="2"/>
        <v>0</v>
      </c>
      <c r="Y11" s="9"/>
      <c r="AA11" s="19">
        <f t="shared" si="3"/>
        <v>0</v>
      </c>
    </row>
    <row r="12" spans="1:27" ht="105">
      <c r="A12" s="101"/>
      <c r="B12" s="72" t="s">
        <v>278</v>
      </c>
      <c r="C12" s="67" t="s">
        <v>223</v>
      </c>
      <c r="D12" s="31" t="s">
        <v>275</v>
      </c>
      <c r="E12" s="69">
        <v>43831</v>
      </c>
      <c r="F12" s="69">
        <v>44196</v>
      </c>
      <c r="G12" s="31" t="s">
        <v>279</v>
      </c>
      <c r="H12" s="31" t="s">
        <v>280</v>
      </c>
      <c r="I12" s="31" t="s">
        <v>273</v>
      </c>
      <c r="K12" s="15">
        <v>6</v>
      </c>
      <c r="L12" s="15">
        <v>6</v>
      </c>
      <c r="M12" s="15">
        <f t="shared" si="0"/>
        <v>12</v>
      </c>
      <c r="O12" s="16"/>
      <c r="P12" s="9"/>
      <c r="Q12" s="17"/>
      <c r="R12" s="20">
        <f t="shared" si="1"/>
        <v>0</v>
      </c>
      <c r="S12" s="9"/>
      <c r="U12" s="16"/>
      <c r="V12" s="9"/>
      <c r="W12" s="17"/>
      <c r="X12" s="18">
        <f t="shared" si="2"/>
        <v>0</v>
      </c>
      <c r="Y12" s="9"/>
      <c r="AA12" s="19">
        <f t="shared" si="3"/>
        <v>0</v>
      </c>
    </row>
    <row r="13" spans="1:27" ht="105">
      <c r="A13" s="101"/>
      <c r="B13" s="72" t="s">
        <v>281</v>
      </c>
      <c r="C13" s="67" t="s">
        <v>223</v>
      </c>
      <c r="D13" s="31" t="s">
        <v>275</v>
      </c>
      <c r="E13" s="69">
        <v>43831</v>
      </c>
      <c r="F13" s="69">
        <v>44196</v>
      </c>
      <c r="G13" s="31" t="s">
        <v>282</v>
      </c>
      <c r="H13" s="31" t="s">
        <v>283</v>
      </c>
      <c r="I13" s="31" t="s">
        <v>273</v>
      </c>
      <c r="K13" s="15"/>
      <c r="L13" s="15"/>
      <c r="M13" s="15">
        <f t="shared" si="0"/>
        <v>0</v>
      </c>
      <c r="O13" s="16"/>
      <c r="P13" s="9"/>
      <c r="Q13" s="17"/>
      <c r="R13" s="20" t="e">
        <f t="shared" si="1"/>
        <v>#DIV/0!</v>
      </c>
      <c r="S13" s="9"/>
      <c r="U13" s="16"/>
      <c r="V13" s="9"/>
      <c r="W13" s="17"/>
      <c r="X13" s="18" t="e">
        <f t="shared" si="2"/>
        <v>#DIV/0!</v>
      </c>
      <c r="Y13" s="9"/>
      <c r="AA13" s="19" t="e">
        <f t="shared" si="3"/>
        <v>#DIV/0!</v>
      </c>
    </row>
    <row r="14" spans="1:27" ht="150">
      <c r="A14" s="101"/>
      <c r="B14" s="72" t="s">
        <v>284</v>
      </c>
      <c r="C14" s="67" t="s">
        <v>223</v>
      </c>
      <c r="D14" s="31" t="s">
        <v>275</v>
      </c>
      <c r="E14" s="69">
        <v>43831</v>
      </c>
      <c r="F14" s="69">
        <v>44196</v>
      </c>
      <c r="G14" s="31" t="s">
        <v>285</v>
      </c>
      <c r="H14" s="31" t="s">
        <v>286</v>
      </c>
      <c r="I14" s="31" t="s">
        <v>287</v>
      </c>
      <c r="K14" s="15">
        <v>6</v>
      </c>
      <c r="L14" s="15">
        <v>6</v>
      </c>
      <c r="M14" s="15">
        <f t="shared" si="0"/>
        <v>12</v>
      </c>
      <c r="O14" s="16"/>
      <c r="P14" s="9"/>
      <c r="Q14" s="17"/>
      <c r="R14" s="20">
        <f t="shared" si="1"/>
        <v>0</v>
      </c>
      <c r="S14" s="9"/>
      <c r="U14" s="16"/>
      <c r="V14" s="9"/>
      <c r="W14" s="17"/>
      <c r="X14" s="18">
        <f t="shared" si="2"/>
        <v>0</v>
      </c>
      <c r="Y14" s="9"/>
      <c r="AA14" s="19">
        <f t="shared" si="3"/>
        <v>0</v>
      </c>
    </row>
    <row r="15" spans="1:27" ht="105">
      <c r="A15" s="101"/>
      <c r="B15" s="72" t="s">
        <v>288</v>
      </c>
      <c r="C15" s="67" t="s">
        <v>223</v>
      </c>
      <c r="D15" s="31" t="s">
        <v>289</v>
      </c>
      <c r="E15" s="69">
        <v>43831</v>
      </c>
      <c r="F15" s="69">
        <v>44196</v>
      </c>
      <c r="G15" s="31" t="s">
        <v>290</v>
      </c>
      <c r="H15" s="31" t="s">
        <v>291</v>
      </c>
      <c r="I15" s="31" t="s">
        <v>292</v>
      </c>
      <c r="K15" s="15">
        <v>6</v>
      </c>
      <c r="L15" s="15">
        <v>6</v>
      </c>
      <c r="M15" s="15">
        <f t="shared" si="0"/>
        <v>12</v>
      </c>
      <c r="O15" s="16"/>
      <c r="P15" s="9"/>
      <c r="Q15" s="17"/>
      <c r="R15" s="20">
        <f t="shared" si="1"/>
        <v>0</v>
      </c>
      <c r="S15" s="9"/>
      <c r="U15" s="16"/>
      <c r="V15" s="9"/>
      <c r="W15" s="17"/>
      <c r="X15" s="18">
        <f t="shared" si="2"/>
        <v>0</v>
      </c>
      <c r="Y15" s="9"/>
      <c r="AA15" s="19">
        <f t="shared" si="3"/>
        <v>0</v>
      </c>
    </row>
    <row r="16" spans="1:27" ht="120">
      <c r="A16" s="98"/>
      <c r="B16" s="72" t="s">
        <v>293</v>
      </c>
      <c r="C16" s="67" t="s">
        <v>223</v>
      </c>
      <c r="D16" s="31" t="s">
        <v>275</v>
      </c>
      <c r="E16" s="69">
        <v>43831</v>
      </c>
      <c r="F16" s="69">
        <v>44196</v>
      </c>
      <c r="G16" s="31" t="s">
        <v>294</v>
      </c>
      <c r="H16" s="31" t="s">
        <v>295</v>
      </c>
      <c r="I16" s="31" t="s">
        <v>273</v>
      </c>
      <c r="K16" s="15">
        <v>5</v>
      </c>
      <c r="L16" s="15">
        <v>2</v>
      </c>
      <c r="M16" s="15">
        <f t="shared" si="0"/>
        <v>7</v>
      </c>
      <c r="O16" s="16"/>
      <c r="P16" s="9"/>
      <c r="Q16" s="17"/>
      <c r="R16" s="20">
        <f t="shared" si="1"/>
        <v>0</v>
      </c>
      <c r="S16" s="9"/>
      <c r="U16" s="16"/>
      <c r="V16" s="9"/>
      <c r="W16" s="17"/>
      <c r="X16" s="18">
        <f t="shared" si="2"/>
        <v>0</v>
      </c>
      <c r="Y16" s="9"/>
      <c r="AA16" s="19">
        <f t="shared" si="3"/>
        <v>0</v>
      </c>
    </row>
    <row r="22" ht="12.75">
      <c r="D22" s="12"/>
    </row>
  </sheetData>
  <sheetProtection/>
  <mergeCells count="35">
    <mergeCell ref="A2:I2"/>
    <mergeCell ref="U2:X2"/>
    <mergeCell ref="U3:X3"/>
    <mergeCell ref="A4:I4"/>
    <mergeCell ref="U4:X4"/>
    <mergeCell ref="A5:I5"/>
    <mergeCell ref="A6:I6"/>
    <mergeCell ref="K6:L6"/>
    <mergeCell ref="M6:M9"/>
    <mergeCell ref="O6:P6"/>
    <mergeCell ref="Q6:S6"/>
    <mergeCell ref="U6:V6"/>
    <mergeCell ref="O7:O9"/>
    <mergeCell ref="P7:P9"/>
    <mergeCell ref="Q7:Q9"/>
    <mergeCell ref="R7:R9"/>
    <mergeCell ref="W7:W9"/>
    <mergeCell ref="X7:X9"/>
    <mergeCell ref="Y7:Y9"/>
    <mergeCell ref="W6:Y6"/>
    <mergeCell ref="AA6:AA9"/>
    <mergeCell ref="B7:B9"/>
    <mergeCell ref="C7:C9"/>
    <mergeCell ref="D7:D9"/>
    <mergeCell ref="E7:G7"/>
    <mergeCell ref="H7:H9"/>
    <mergeCell ref="A8:A9"/>
    <mergeCell ref="E8:F8"/>
    <mergeCell ref="A10:A16"/>
    <mergeCell ref="S7:S9"/>
    <mergeCell ref="U7:U9"/>
    <mergeCell ref="V7:V9"/>
    <mergeCell ref="I7:I9"/>
    <mergeCell ref="K7:K9"/>
    <mergeCell ref="L7:L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24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7.421875" style="0" bestFit="1" customWidth="1"/>
    <col min="2" max="2" width="32.8515625" style="0" customWidth="1"/>
    <col min="3" max="3" width="19.57421875" style="0" customWidth="1"/>
    <col min="4" max="4" width="22.57421875" style="0" customWidth="1"/>
    <col min="5" max="5" width="12.57421875" style="0" customWidth="1"/>
    <col min="6" max="6" width="17.7109375" style="0" customWidth="1"/>
    <col min="7" max="7" width="16.28125" style="0" customWidth="1"/>
    <col min="8" max="8" width="19.00390625" style="0" bestFit="1" customWidth="1"/>
    <col min="9" max="9" width="19.28125" style="0" customWidth="1"/>
    <col min="10" max="10" width="4.7109375" style="0" customWidth="1"/>
    <col min="11" max="13" width="11.57421875" style="0" customWidth="1"/>
    <col min="14" max="14" width="4.7109375" style="0" customWidth="1"/>
    <col min="15" max="15" width="19.8515625" style="0" customWidth="1"/>
    <col min="16" max="16" width="45.7109375" style="0" customWidth="1"/>
    <col min="17" max="17" width="19.8515625" style="0" customWidth="1"/>
    <col min="18" max="18" width="21.140625" style="0" customWidth="1"/>
    <col min="19" max="19" width="45.8515625" style="0" customWidth="1"/>
    <col min="20" max="20" width="4.8515625" style="0" customWidth="1"/>
    <col min="21" max="21" width="22.8515625" style="0" customWidth="1"/>
    <col min="22" max="22" width="38.00390625" style="0" bestFit="1" customWidth="1"/>
    <col min="23" max="23" width="19.8515625" style="0" customWidth="1"/>
    <col min="24" max="24" width="21.8515625" style="0" customWidth="1"/>
    <col min="25" max="25" width="45.421875" style="0" customWidth="1"/>
    <col min="26" max="26" width="4.7109375" style="0" customWidth="1"/>
    <col min="27" max="27" width="12.8515625" style="0" customWidth="1"/>
  </cols>
  <sheetData>
    <row r="2" spans="1:25" ht="23.25">
      <c r="A2" s="91" t="s">
        <v>49</v>
      </c>
      <c r="B2" s="91"/>
      <c r="C2" s="91"/>
      <c r="D2" s="91"/>
      <c r="E2" s="91"/>
      <c r="F2" s="91"/>
      <c r="G2" s="91"/>
      <c r="H2" s="91"/>
      <c r="I2" s="91"/>
      <c r="U2" s="86" t="s">
        <v>45</v>
      </c>
      <c r="V2" s="86"/>
      <c r="W2" s="86"/>
      <c r="X2" s="86"/>
      <c r="Y2" s="19" t="e">
        <f>AVERAGE(R10:R19)</f>
        <v>#DIV/0!</v>
      </c>
    </row>
    <row r="3" spans="1:25" ht="23.25">
      <c r="A3" s="13"/>
      <c r="B3" s="13"/>
      <c r="C3" s="13"/>
      <c r="D3" s="13"/>
      <c r="E3" s="13"/>
      <c r="F3" s="13"/>
      <c r="G3" s="13"/>
      <c r="H3" s="13"/>
      <c r="I3" s="13"/>
      <c r="U3" s="86" t="s">
        <v>46</v>
      </c>
      <c r="V3" s="86"/>
      <c r="W3" s="86"/>
      <c r="X3" s="86"/>
      <c r="Y3" s="19" t="e">
        <f>AVERAGE(X10:X19)</f>
        <v>#DIV/0!</v>
      </c>
    </row>
    <row r="4" spans="1:25" ht="23.25">
      <c r="A4" s="91" t="s">
        <v>30</v>
      </c>
      <c r="B4" s="91"/>
      <c r="C4" s="91"/>
      <c r="D4" s="91"/>
      <c r="E4" s="91"/>
      <c r="F4" s="91"/>
      <c r="G4" s="91"/>
      <c r="H4" s="91"/>
      <c r="I4" s="91"/>
      <c r="U4" s="86" t="s">
        <v>47</v>
      </c>
      <c r="V4" s="86"/>
      <c r="W4" s="86"/>
      <c r="X4" s="86"/>
      <c r="Y4" s="19" t="e">
        <f>AVERAGE(AA10:AA19)</f>
        <v>#DIV/0!</v>
      </c>
    </row>
    <row r="5" spans="1:9" ht="20.25">
      <c r="A5" s="92"/>
      <c r="B5" s="92"/>
      <c r="C5" s="92"/>
      <c r="D5" s="92"/>
      <c r="E5" s="92"/>
      <c r="F5" s="92"/>
      <c r="G5" s="92"/>
      <c r="H5" s="92"/>
      <c r="I5" s="92"/>
    </row>
    <row r="6" spans="1:27" ht="27.75">
      <c r="A6" s="94" t="s">
        <v>170</v>
      </c>
      <c r="B6" s="95"/>
      <c r="C6" s="95"/>
      <c r="D6" s="95"/>
      <c r="E6" s="95"/>
      <c r="F6" s="95"/>
      <c r="G6" s="95"/>
      <c r="H6" s="95"/>
      <c r="I6" s="96"/>
      <c r="K6" s="84" t="s">
        <v>32</v>
      </c>
      <c r="L6" s="85"/>
      <c r="M6" s="88" t="s">
        <v>48</v>
      </c>
      <c r="O6" s="78" t="s">
        <v>35</v>
      </c>
      <c r="P6" s="78"/>
      <c r="Q6" s="80" t="s">
        <v>38</v>
      </c>
      <c r="R6" s="80"/>
      <c r="S6" s="80"/>
      <c r="U6" s="78" t="s">
        <v>43</v>
      </c>
      <c r="V6" s="78"/>
      <c r="W6" s="80" t="s">
        <v>42</v>
      </c>
      <c r="X6" s="80"/>
      <c r="Y6" s="80"/>
      <c r="AA6" s="77" t="s">
        <v>44</v>
      </c>
    </row>
    <row r="7" spans="1:27" ht="15.75">
      <c r="A7" s="14" t="s">
        <v>0</v>
      </c>
      <c r="B7" s="81" t="s">
        <v>1</v>
      </c>
      <c r="C7" s="81" t="s">
        <v>2</v>
      </c>
      <c r="D7" s="81" t="s">
        <v>3</v>
      </c>
      <c r="E7" s="81" t="s">
        <v>4</v>
      </c>
      <c r="F7" s="83"/>
      <c r="G7" s="83"/>
      <c r="H7" s="81" t="s">
        <v>5</v>
      </c>
      <c r="I7" s="81" t="s">
        <v>6</v>
      </c>
      <c r="K7" s="87" t="s">
        <v>33</v>
      </c>
      <c r="L7" s="87" t="s">
        <v>34</v>
      </c>
      <c r="M7" s="89"/>
      <c r="O7" s="79" t="s">
        <v>36</v>
      </c>
      <c r="P7" s="78" t="s">
        <v>37</v>
      </c>
      <c r="Q7" s="73" t="s">
        <v>39</v>
      </c>
      <c r="R7" s="75" t="s">
        <v>40</v>
      </c>
      <c r="S7" s="73" t="s">
        <v>41</v>
      </c>
      <c r="U7" s="79" t="s">
        <v>36</v>
      </c>
      <c r="V7" s="78" t="s">
        <v>37</v>
      </c>
      <c r="W7" s="73" t="s">
        <v>39</v>
      </c>
      <c r="X7" s="75" t="s">
        <v>40</v>
      </c>
      <c r="Y7" s="73" t="s">
        <v>41</v>
      </c>
      <c r="AA7" s="77"/>
    </row>
    <row r="8" spans="1:27" ht="15.75">
      <c r="A8" s="93" t="s">
        <v>7</v>
      </c>
      <c r="B8" s="82"/>
      <c r="C8" s="82"/>
      <c r="D8" s="82"/>
      <c r="E8" s="82" t="s">
        <v>8</v>
      </c>
      <c r="F8" s="82"/>
      <c r="G8" s="1" t="s">
        <v>9</v>
      </c>
      <c r="H8" s="82"/>
      <c r="I8" s="82"/>
      <c r="K8" s="87"/>
      <c r="L8" s="87"/>
      <c r="M8" s="89"/>
      <c r="O8" s="79"/>
      <c r="P8" s="78"/>
      <c r="Q8" s="73"/>
      <c r="R8" s="75"/>
      <c r="S8" s="73"/>
      <c r="U8" s="79"/>
      <c r="V8" s="78"/>
      <c r="W8" s="73"/>
      <c r="X8" s="75"/>
      <c r="Y8" s="73"/>
      <c r="AA8" s="77"/>
    </row>
    <row r="9" spans="1:27" ht="31.5">
      <c r="A9" s="93"/>
      <c r="B9" s="82"/>
      <c r="C9" s="82"/>
      <c r="D9" s="82"/>
      <c r="E9" s="1" t="s">
        <v>10</v>
      </c>
      <c r="F9" s="1" t="s">
        <v>11</v>
      </c>
      <c r="G9" s="1" t="s">
        <v>12</v>
      </c>
      <c r="H9" s="82"/>
      <c r="I9" s="82"/>
      <c r="K9" s="87"/>
      <c r="L9" s="87"/>
      <c r="M9" s="90"/>
      <c r="O9" s="79"/>
      <c r="P9" s="78"/>
      <c r="Q9" s="74"/>
      <c r="R9" s="76"/>
      <c r="S9" s="74"/>
      <c r="U9" s="79"/>
      <c r="V9" s="78"/>
      <c r="W9" s="74"/>
      <c r="X9" s="76"/>
      <c r="Y9" s="74"/>
      <c r="AA9" s="77"/>
    </row>
    <row r="10" spans="1:27" ht="36">
      <c r="A10" s="102" t="s">
        <v>171</v>
      </c>
      <c r="B10" s="46" t="s">
        <v>172</v>
      </c>
      <c r="C10" s="47" t="s">
        <v>173</v>
      </c>
      <c r="D10" s="47" t="s">
        <v>174</v>
      </c>
      <c r="E10" s="48">
        <v>43832</v>
      </c>
      <c r="F10" s="48">
        <v>44196</v>
      </c>
      <c r="G10" s="49" t="s">
        <v>175</v>
      </c>
      <c r="H10" s="49" t="s">
        <v>176</v>
      </c>
      <c r="I10" s="49" t="s">
        <v>177</v>
      </c>
      <c r="K10" s="15">
        <v>15</v>
      </c>
      <c r="L10" s="15">
        <v>0</v>
      </c>
      <c r="M10" s="15">
        <f aca="true" t="shared" si="0" ref="M10:M19">K10+L10</f>
        <v>15</v>
      </c>
      <c r="O10" s="16"/>
      <c r="P10" s="22"/>
      <c r="Q10" s="17"/>
      <c r="R10" s="20">
        <f aca="true" t="shared" si="1" ref="R10:R19">Q10/M10</f>
        <v>0</v>
      </c>
      <c r="S10" s="9"/>
      <c r="U10" s="16"/>
      <c r="V10" s="9"/>
      <c r="W10" s="17"/>
      <c r="X10" s="18">
        <f aca="true" t="shared" si="2" ref="X10:X19">W10/M10</f>
        <v>0</v>
      </c>
      <c r="Y10" s="9"/>
      <c r="AA10" s="19">
        <f aca="true" t="shared" si="3" ref="AA10:AA19">R10+X10</f>
        <v>0</v>
      </c>
    </row>
    <row r="11" spans="1:27" ht="36">
      <c r="A11" s="103"/>
      <c r="B11" s="46" t="s">
        <v>178</v>
      </c>
      <c r="C11" s="47" t="s">
        <v>173</v>
      </c>
      <c r="D11" s="47" t="s">
        <v>174</v>
      </c>
      <c r="E11" s="48">
        <v>43832</v>
      </c>
      <c r="F11" s="48">
        <v>44196</v>
      </c>
      <c r="G11" s="49" t="s">
        <v>179</v>
      </c>
      <c r="H11" s="47" t="s">
        <v>180</v>
      </c>
      <c r="I11" s="49" t="s">
        <v>177</v>
      </c>
      <c r="K11" s="15">
        <v>0</v>
      </c>
      <c r="L11" s="15">
        <v>1</v>
      </c>
      <c r="M11" s="15">
        <f t="shared" si="0"/>
        <v>1</v>
      </c>
      <c r="O11" s="16"/>
      <c r="P11" s="9"/>
      <c r="Q11" s="17"/>
      <c r="R11" s="20">
        <f t="shared" si="1"/>
        <v>0</v>
      </c>
      <c r="S11" s="9"/>
      <c r="U11" s="16"/>
      <c r="V11" s="9"/>
      <c r="W11" s="17"/>
      <c r="X11" s="18">
        <f t="shared" si="2"/>
        <v>0</v>
      </c>
      <c r="Y11" s="9"/>
      <c r="AA11" s="19">
        <f t="shared" si="3"/>
        <v>0</v>
      </c>
    </row>
    <row r="12" spans="1:27" ht="36">
      <c r="A12" s="100"/>
      <c r="B12" s="46" t="s">
        <v>181</v>
      </c>
      <c r="C12" s="47" t="s">
        <v>173</v>
      </c>
      <c r="D12" s="47" t="s">
        <v>174</v>
      </c>
      <c r="E12" s="48">
        <v>43832</v>
      </c>
      <c r="F12" s="48">
        <v>44196</v>
      </c>
      <c r="G12" s="49" t="s">
        <v>179</v>
      </c>
      <c r="H12" s="47" t="s">
        <v>180</v>
      </c>
      <c r="I12" s="49" t="s">
        <v>182</v>
      </c>
      <c r="K12" s="15">
        <v>100</v>
      </c>
      <c r="L12" s="15">
        <v>0</v>
      </c>
      <c r="M12" s="15">
        <f t="shared" si="0"/>
        <v>100</v>
      </c>
      <c r="O12" s="16"/>
      <c r="P12" s="9"/>
      <c r="Q12" s="17"/>
      <c r="R12" s="20">
        <f t="shared" si="1"/>
        <v>0</v>
      </c>
      <c r="S12" s="9"/>
      <c r="U12" s="16"/>
      <c r="V12" s="9"/>
      <c r="W12" s="17"/>
      <c r="X12" s="18">
        <f t="shared" si="2"/>
        <v>0</v>
      </c>
      <c r="Y12" s="9"/>
      <c r="AA12" s="19">
        <f t="shared" si="3"/>
        <v>0</v>
      </c>
    </row>
    <row r="13" spans="1:27" ht="48">
      <c r="A13" s="21" t="s">
        <v>171</v>
      </c>
      <c r="B13" s="46" t="s">
        <v>183</v>
      </c>
      <c r="C13" s="47" t="s">
        <v>173</v>
      </c>
      <c r="D13" s="47" t="s">
        <v>184</v>
      </c>
      <c r="E13" s="48">
        <v>43832</v>
      </c>
      <c r="F13" s="48">
        <v>44196</v>
      </c>
      <c r="G13" s="49" t="s">
        <v>185</v>
      </c>
      <c r="H13" s="47" t="s">
        <v>186</v>
      </c>
      <c r="I13" s="49" t="s">
        <v>187</v>
      </c>
      <c r="K13" s="15">
        <v>3</v>
      </c>
      <c r="L13" s="15">
        <v>0</v>
      </c>
      <c r="M13" s="15">
        <f t="shared" si="0"/>
        <v>3</v>
      </c>
      <c r="O13" s="16"/>
      <c r="P13" s="9"/>
      <c r="Q13" s="17"/>
      <c r="R13" s="20">
        <f t="shared" si="1"/>
        <v>0</v>
      </c>
      <c r="S13" s="9"/>
      <c r="U13" s="16"/>
      <c r="V13" s="9"/>
      <c r="W13" s="17"/>
      <c r="X13" s="18">
        <f t="shared" si="2"/>
        <v>0</v>
      </c>
      <c r="Y13" s="9"/>
      <c r="AA13" s="19">
        <f t="shared" si="3"/>
        <v>0</v>
      </c>
    </row>
    <row r="14" spans="1:27" ht="36">
      <c r="A14" s="21" t="s">
        <v>188</v>
      </c>
      <c r="B14" s="46" t="s">
        <v>189</v>
      </c>
      <c r="C14" s="47" t="s">
        <v>173</v>
      </c>
      <c r="D14" s="47" t="s">
        <v>190</v>
      </c>
      <c r="E14" s="48">
        <v>43832</v>
      </c>
      <c r="F14" s="48">
        <v>44196</v>
      </c>
      <c r="G14" s="49" t="s">
        <v>191</v>
      </c>
      <c r="H14" s="47" t="s">
        <v>180</v>
      </c>
      <c r="I14" s="49" t="s">
        <v>187</v>
      </c>
      <c r="K14" s="15"/>
      <c r="L14" s="15"/>
      <c r="M14" s="15">
        <f t="shared" si="0"/>
        <v>0</v>
      </c>
      <c r="O14" s="16"/>
      <c r="P14" s="9"/>
      <c r="Q14" s="17"/>
      <c r="R14" s="20" t="e">
        <f t="shared" si="1"/>
        <v>#DIV/0!</v>
      </c>
      <c r="S14" s="9"/>
      <c r="U14" s="16"/>
      <c r="V14" s="9"/>
      <c r="W14" s="17"/>
      <c r="X14" s="18" t="e">
        <f t="shared" si="2"/>
        <v>#DIV/0!</v>
      </c>
      <c r="Y14" s="9"/>
      <c r="AA14" s="19" t="e">
        <f t="shared" si="3"/>
        <v>#DIV/0!</v>
      </c>
    </row>
    <row r="15" spans="1:27" ht="36">
      <c r="A15" s="21" t="s">
        <v>192</v>
      </c>
      <c r="B15" s="46" t="s">
        <v>193</v>
      </c>
      <c r="C15" s="47" t="s">
        <v>173</v>
      </c>
      <c r="D15" s="47" t="s">
        <v>173</v>
      </c>
      <c r="E15" s="48">
        <v>43832</v>
      </c>
      <c r="F15" s="48">
        <v>44196</v>
      </c>
      <c r="G15" s="49" t="s">
        <v>194</v>
      </c>
      <c r="H15" s="47" t="s">
        <v>180</v>
      </c>
      <c r="I15" s="49" t="s">
        <v>195</v>
      </c>
      <c r="K15" s="15">
        <v>1</v>
      </c>
      <c r="L15" s="15">
        <v>0</v>
      </c>
      <c r="M15" s="15">
        <f t="shared" si="0"/>
        <v>1</v>
      </c>
      <c r="O15" s="16"/>
      <c r="P15" s="9"/>
      <c r="Q15" s="17"/>
      <c r="R15" s="20">
        <f t="shared" si="1"/>
        <v>0</v>
      </c>
      <c r="S15" s="9"/>
      <c r="U15" s="16"/>
      <c r="V15" s="9"/>
      <c r="W15" s="17"/>
      <c r="X15" s="18">
        <f t="shared" si="2"/>
        <v>0</v>
      </c>
      <c r="Y15" s="9"/>
      <c r="AA15" s="19">
        <f t="shared" si="3"/>
        <v>0</v>
      </c>
    </row>
    <row r="16" spans="1:27" ht="36">
      <c r="A16" s="21" t="s">
        <v>171</v>
      </c>
      <c r="B16" s="46" t="s">
        <v>196</v>
      </c>
      <c r="C16" s="47" t="s">
        <v>173</v>
      </c>
      <c r="D16" s="47" t="s">
        <v>197</v>
      </c>
      <c r="E16" s="48">
        <v>43832</v>
      </c>
      <c r="F16" s="48">
        <v>44196</v>
      </c>
      <c r="G16" s="47" t="s">
        <v>179</v>
      </c>
      <c r="H16" s="47" t="s">
        <v>180</v>
      </c>
      <c r="I16" s="49" t="s">
        <v>195</v>
      </c>
      <c r="K16" s="15">
        <v>3</v>
      </c>
      <c r="L16" s="15">
        <v>0</v>
      </c>
      <c r="M16" s="15">
        <f t="shared" si="0"/>
        <v>3</v>
      </c>
      <c r="O16" s="16"/>
      <c r="P16" s="9"/>
      <c r="Q16" s="17"/>
      <c r="R16" s="20">
        <f t="shared" si="1"/>
        <v>0</v>
      </c>
      <c r="S16" s="9"/>
      <c r="U16" s="16"/>
      <c r="V16" s="9"/>
      <c r="W16" s="17"/>
      <c r="X16" s="18">
        <f t="shared" si="2"/>
        <v>0</v>
      </c>
      <c r="Y16" s="9"/>
      <c r="AA16" s="19">
        <f t="shared" si="3"/>
        <v>0</v>
      </c>
    </row>
    <row r="17" spans="1:27" ht="48">
      <c r="A17" s="21" t="s">
        <v>198</v>
      </c>
      <c r="B17" s="46" t="s">
        <v>199</v>
      </c>
      <c r="C17" s="47" t="s">
        <v>173</v>
      </c>
      <c r="D17" s="47" t="s">
        <v>197</v>
      </c>
      <c r="E17" s="48">
        <v>43832</v>
      </c>
      <c r="F17" s="48">
        <v>44196</v>
      </c>
      <c r="G17" s="47" t="s">
        <v>200</v>
      </c>
      <c r="H17" s="47" t="s">
        <v>201</v>
      </c>
      <c r="I17" s="49" t="s">
        <v>202</v>
      </c>
      <c r="K17" s="15">
        <v>6</v>
      </c>
      <c r="L17" s="15">
        <v>6</v>
      </c>
      <c r="M17" s="15">
        <f t="shared" si="0"/>
        <v>12</v>
      </c>
      <c r="O17" s="16"/>
      <c r="P17" s="9"/>
      <c r="Q17" s="17"/>
      <c r="R17" s="20">
        <f t="shared" si="1"/>
        <v>0</v>
      </c>
      <c r="S17" s="9"/>
      <c r="U17" s="16"/>
      <c r="V17" s="9"/>
      <c r="W17" s="17"/>
      <c r="X17" s="18">
        <f t="shared" si="2"/>
        <v>0</v>
      </c>
      <c r="Y17" s="9"/>
      <c r="AA17" s="19">
        <f t="shared" si="3"/>
        <v>0</v>
      </c>
    </row>
    <row r="18" spans="1:27" ht="36">
      <c r="A18" s="21" t="s">
        <v>203</v>
      </c>
      <c r="B18" s="46" t="s">
        <v>204</v>
      </c>
      <c r="C18" s="47" t="s">
        <v>173</v>
      </c>
      <c r="D18" s="47" t="s">
        <v>190</v>
      </c>
      <c r="E18" s="48">
        <v>43832</v>
      </c>
      <c r="F18" s="48">
        <v>44196</v>
      </c>
      <c r="G18" s="47" t="s">
        <v>205</v>
      </c>
      <c r="H18" s="47" t="s">
        <v>206</v>
      </c>
      <c r="I18" s="49" t="s">
        <v>195</v>
      </c>
      <c r="K18" s="15">
        <v>1</v>
      </c>
      <c r="L18" s="15">
        <v>1</v>
      </c>
      <c r="M18" s="15">
        <f t="shared" si="0"/>
        <v>2</v>
      </c>
      <c r="O18" s="16"/>
      <c r="P18" s="9"/>
      <c r="Q18" s="17"/>
      <c r="R18" s="20">
        <f t="shared" si="1"/>
        <v>0</v>
      </c>
      <c r="S18" s="9"/>
      <c r="U18" s="16"/>
      <c r="V18" s="9"/>
      <c r="W18" s="17"/>
      <c r="X18" s="18">
        <f t="shared" si="2"/>
        <v>0</v>
      </c>
      <c r="Y18" s="9"/>
      <c r="AA18" s="19">
        <f t="shared" si="3"/>
        <v>0</v>
      </c>
    </row>
    <row r="19" spans="1:27" ht="36">
      <c r="A19" s="21" t="s">
        <v>140</v>
      </c>
      <c r="B19" s="50" t="s">
        <v>207</v>
      </c>
      <c r="C19" s="47" t="s">
        <v>173</v>
      </c>
      <c r="D19" s="47" t="s">
        <v>173</v>
      </c>
      <c r="E19" s="48">
        <v>43832</v>
      </c>
      <c r="F19" s="48">
        <v>44196</v>
      </c>
      <c r="G19" s="51" t="s">
        <v>208</v>
      </c>
      <c r="H19" s="52" t="s">
        <v>209</v>
      </c>
      <c r="I19" s="49" t="s">
        <v>202</v>
      </c>
      <c r="K19" s="15">
        <v>1</v>
      </c>
      <c r="L19" s="15">
        <v>0</v>
      </c>
      <c r="M19" s="15">
        <f t="shared" si="0"/>
        <v>1</v>
      </c>
      <c r="O19" s="16"/>
      <c r="P19" s="9"/>
      <c r="Q19" s="17"/>
      <c r="R19" s="20">
        <f t="shared" si="1"/>
        <v>0</v>
      </c>
      <c r="S19" s="9"/>
      <c r="U19" s="16"/>
      <c r="V19" s="9"/>
      <c r="W19" s="17"/>
      <c r="X19" s="18">
        <f t="shared" si="2"/>
        <v>0</v>
      </c>
      <c r="Y19" s="9"/>
      <c r="AA19" s="19">
        <f t="shared" si="3"/>
        <v>0</v>
      </c>
    </row>
    <row r="24" ht="12.75">
      <c r="D24" s="12"/>
    </row>
  </sheetData>
  <sheetProtection/>
  <mergeCells count="35">
    <mergeCell ref="A8:A9"/>
    <mergeCell ref="E8:F8"/>
    <mergeCell ref="A10:A12"/>
    <mergeCell ref="S7:S9"/>
    <mergeCell ref="U7:U9"/>
    <mergeCell ref="V7:V9"/>
    <mergeCell ref="I7:I9"/>
    <mergeCell ref="K7:K9"/>
    <mergeCell ref="L7:L9"/>
    <mergeCell ref="W7:W9"/>
    <mergeCell ref="X7:X9"/>
    <mergeCell ref="Y7:Y9"/>
    <mergeCell ref="W6:Y6"/>
    <mergeCell ref="AA6:AA9"/>
    <mergeCell ref="B7:B9"/>
    <mergeCell ref="C7:C9"/>
    <mergeCell ref="D7:D9"/>
    <mergeCell ref="E7:G7"/>
    <mergeCell ref="H7:H9"/>
    <mergeCell ref="A6:I6"/>
    <mergeCell ref="K6:L6"/>
    <mergeCell ref="M6:M9"/>
    <mergeCell ref="O6:P6"/>
    <mergeCell ref="Q6:S6"/>
    <mergeCell ref="U6:V6"/>
    <mergeCell ref="O7:O9"/>
    <mergeCell ref="P7:P9"/>
    <mergeCell ref="Q7:Q9"/>
    <mergeCell ref="R7:R9"/>
    <mergeCell ref="A2:I2"/>
    <mergeCell ref="U2:X2"/>
    <mergeCell ref="U3:X3"/>
    <mergeCell ref="A4:I4"/>
    <mergeCell ref="U4:X4"/>
    <mergeCell ref="A5:I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A2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7.421875" style="0" bestFit="1" customWidth="1"/>
    <col min="2" max="2" width="32.8515625" style="0" customWidth="1"/>
    <col min="3" max="3" width="19.57421875" style="0" customWidth="1"/>
    <col min="4" max="4" width="22.57421875" style="0" customWidth="1"/>
    <col min="5" max="5" width="12.57421875" style="0" customWidth="1"/>
    <col min="6" max="6" width="17.7109375" style="0" customWidth="1"/>
    <col min="7" max="7" width="16.28125" style="0" customWidth="1"/>
    <col min="8" max="8" width="19.00390625" style="0" bestFit="1" customWidth="1"/>
    <col min="9" max="9" width="19.28125" style="0" customWidth="1"/>
    <col min="10" max="10" width="4.7109375" style="0" customWidth="1"/>
    <col min="11" max="13" width="11.57421875" style="0" customWidth="1"/>
    <col min="14" max="14" width="4.7109375" style="0" customWidth="1"/>
    <col min="15" max="15" width="19.8515625" style="0" customWidth="1"/>
    <col min="16" max="16" width="45.7109375" style="0" customWidth="1"/>
    <col min="17" max="17" width="19.8515625" style="0" customWidth="1"/>
    <col min="18" max="18" width="21.140625" style="0" customWidth="1"/>
    <col min="19" max="19" width="45.8515625" style="0" customWidth="1"/>
    <col min="20" max="20" width="4.8515625" style="0" customWidth="1"/>
    <col min="21" max="21" width="22.8515625" style="0" customWidth="1"/>
    <col min="22" max="22" width="38.00390625" style="0" bestFit="1" customWidth="1"/>
    <col min="23" max="23" width="19.8515625" style="0" customWidth="1"/>
    <col min="24" max="24" width="21.8515625" style="0" customWidth="1"/>
    <col min="25" max="25" width="45.421875" style="0" customWidth="1"/>
    <col min="26" max="26" width="4.7109375" style="0" customWidth="1"/>
    <col min="27" max="27" width="12.8515625" style="0" customWidth="1"/>
  </cols>
  <sheetData>
    <row r="2" spans="1:25" ht="23.25">
      <c r="A2" s="91" t="s">
        <v>49</v>
      </c>
      <c r="B2" s="91"/>
      <c r="C2" s="91"/>
      <c r="D2" s="91"/>
      <c r="E2" s="91"/>
      <c r="F2" s="91"/>
      <c r="G2" s="91"/>
      <c r="H2" s="91"/>
      <c r="I2" s="91"/>
      <c r="U2" s="86" t="s">
        <v>45</v>
      </c>
      <c r="V2" s="86"/>
      <c r="W2" s="86"/>
      <c r="X2" s="86"/>
      <c r="Y2" s="19" t="e">
        <f>AVERAGE(R10:R16)</f>
        <v>#DIV/0!</v>
      </c>
    </row>
    <row r="3" spans="1:25" ht="23.25">
      <c r="A3" s="13"/>
      <c r="B3" s="13"/>
      <c r="C3" s="13"/>
      <c r="D3" s="13"/>
      <c r="E3" s="13"/>
      <c r="F3" s="13"/>
      <c r="G3" s="13"/>
      <c r="H3" s="13"/>
      <c r="I3" s="13"/>
      <c r="U3" s="86" t="s">
        <v>46</v>
      </c>
      <c r="V3" s="86"/>
      <c r="W3" s="86"/>
      <c r="X3" s="86"/>
      <c r="Y3" s="19" t="e">
        <f>AVERAGE(X10:X16)</f>
        <v>#DIV/0!</v>
      </c>
    </row>
    <row r="4" spans="1:25" ht="23.25">
      <c r="A4" s="91" t="s">
        <v>30</v>
      </c>
      <c r="B4" s="91"/>
      <c r="C4" s="91"/>
      <c r="D4" s="91"/>
      <c r="E4" s="91"/>
      <c r="F4" s="91"/>
      <c r="G4" s="91"/>
      <c r="H4" s="91"/>
      <c r="I4" s="91"/>
      <c r="U4" s="86" t="s">
        <v>47</v>
      </c>
      <c r="V4" s="86"/>
      <c r="W4" s="86"/>
      <c r="X4" s="86"/>
      <c r="Y4" s="19" t="e">
        <f>AVERAGE(AA10:AA16)</f>
        <v>#DIV/0!</v>
      </c>
    </row>
    <row r="5" spans="1:9" ht="20.25">
      <c r="A5" s="92"/>
      <c r="B5" s="92"/>
      <c r="C5" s="92"/>
      <c r="D5" s="92"/>
      <c r="E5" s="92"/>
      <c r="F5" s="92"/>
      <c r="G5" s="92"/>
      <c r="H5" s="92"/>
      <c r="I5" s="92"/>
    </row>
    <row r="6" spans="1:27" ht="27.75">
      <c r="A6" s="94" t="s">
        <v>210</v>
      </c>
      <c r="B6" s="95"/>
      <c r="C6" s="95"/>
      <c r="D6" s="95"/>
      <c r="E6" s="95"/>
      <c r="F6" s="95"/>
      <c r="G6" s="95"/>
      <c r="H6" s="95"/>
      <c r="I6" s="96"/>
      <c r="K6" s="84" t="s">
        <v>32</v>
      </c>
      <c r="L6" s="85"/>
      <c r="M6" s="88" t="s">
        <v>48</v>
      </c>
      <c r="O6" s="78" t="s">
        <v>35</v>
      </c>
      <c r="P6" s="78"/>
      <c r="Q6" s="80" t="s">
        <v>38</v>
      </c>
      <c r="R6" s="80"/>
      <c r="S6" s="80"/>
      <c r="U6" s="78" t="s">
        <v>43</v>
      </c>
      <c r="V6" s="78"/>
      <c r="W6" s="80" t="s">
        <v>42</v>
      </c>
      <c r="X6" s="80"/>
      <c r="Y6" s="80"/>
      <c r="AA6" s="77" t="s">
        <v>44</v>
      </c>
    </row>
    <row r="7" spans="1:27" ht="15.75" customHeight="1">
      <c r="A7" s="14" t="s">
        <v>0</v>
      </c>
      <c r="B7" s="81" t="s">
        <v>1</v>
      </c>
      <c r="C7" s="81" t="s">
        <v>2</v>
      </c>
      <c r="D7" s="81" t="s">
        <v>3</v>
      </c>
      <c r="E7" s="81" t="s">
        <v>4</v>
      </c>
      <c r="F7" s="83"/>
      <c r="G7" s="83"/>
      <c r="H7" s="81" t="s">
        <v>5</v>
      </c>
      <c r="I7" s="81" t="s">
        <v>6</v>
      </c>
      <c r="K7" s="87" t="s">
        <v>33</v>
      </c>
      <c r="L7" s="87" t="s">
        <v>34</v>
      </c>
      <c r="M7" s="89"/>
      <c r="O7" s="79" t="s">
        <v>36</v>
      </c>
      <c r="P7" s="78" t="s">
        <v>37</v>
      </c>
      <c r="Q7" s="73" t="s">
        <v>39</v>
      </c>
      <c r="R7" s="75" t="s">
        <v>40</v>
      </c>
      <c r="S7" s="73" t="s">
        <v>41</v>
      </c>
      <c r="U7" s="79" t="s">
        <v>36</v>
      </c>
      <c r="V7" s="78" t="s">
        <v>37</v>
      </c>
      <c r="W7" s="73" t="s">
        <v>39</v>
      </c>
      <c r="X7" s="75" t="s">
        <v>40</v>
      </c>
      <c r="Y7" s="73" t="s">
        <v>41</v>
      </c>
      <c r="AA7" s="77"/>
    </row>
    <row r="8" spans="1:27" ht="15.75" customHeight="1">
      <c r="A8" s="93" t="s">
        <v>7</v>
      </c>
      <c r="B8" s="82"/>
      <c r="C8" s="82"/>
      <c r="D8" s="82"/>
      <c r="E8" s="82" t="s">
        <v>8</v>
      </c>
      <c r="F8" s="82"/>
      <c r="G8" s="1" t="s">
        <v>9</v>
      </c>
      <c r="H8" s="82"/>
      <c r="I8" s="82"/>
      <c r="K8" s="87"/>
      <c r="L8" s="87"/>
      <c r="M8" s="89"/>
      <c r="O8" s="79"/>
      <c r="P8" s="78"/>
      <c r="Q8" s="73"/>
      <c r="R8" s="75"/>
      <c r="S8" s="73"/>
      <c r="U8" s="79"/>
      <c r="V8" s="78"/>
      <c r="W8" s="73"/>
      <c r="X8" s="75"/>
      <c r="Y8" s="73"/>
      <c r="AA8" s="77"/>
    </row>
    <row r="9" spans="1:27" ht="40.5" customHeight="1">
      <c r="A9" s="93"/>
      <c r="B9" s="82"/>
      <c r="C9" s="82"/>
      <c r="D9" s="82"/>
      <c r="E9" s="1" t="s">
        <v>10</v>
      </c>
      <c r="F9" s="1" t="s">
        <v>11</v>
      </c>
      <c r="G9" s="1" t="s">
        <v>12</v>
      </c>
      <c r="H9" s="82"/>
      <c r="I9" s="82"/>
      <c r="K9" s="87"/>
      <c r="L9" s="87"/>
      <c r="M9" s="90"/>
      <c r="O9" s="79"/>
      <c r="P9" s="78"/>
      <c r="Q9" s="74"/>
      <c r="R9" s="76"/>
      <c r="S9" s="74"/>
      <c r="U9" s="79"/>
      <c r="V9" s="78"/>
      <c r="W9" s="74"/>
      <c r="X9" s="76"/>
      <c r="Y9" s="74"/>
      <c r="AA9" s="77"/>
    </row>
    <row r="10" spans="1:27" ht="105.75" customHeight="1">
      <c r="A10" s="104" t="s">
        <v>211</v>
      </c>
      <c r="B10" s="6" t="s">
        <v>212</v>
      </c>
      <c r="C10" s="4" t="s">
        <v>213</v>
      </c>
      <c r="D10" s="4" t="s">
        <v>214</v>
      </c>
      <c r="E10" s="25">
        <v>43831</v>
      </c>
      <c r="F10" s="25">
        <v>44196</v>
      </c>
      <c r="G10" s="6" t="s">
        <v>215</v>
      </c>
      <c r="H10" s="6" t="s">
        <v>216</v>
      </c>
      <c r="I10" s="4" t="s">
        <v>217</v>
      </c>
      <c r="K10" s="15"/>
      <c r="L10" s="15"/>
      <c r="M10" s="15">
        <f aca="true" t="shared" si="0" ref="M10:M16">K10+L10</f>
        <v>0</v>
      </c>
      <c r="O10" s="16"/>
      <c r="P10" s="22"/>
      <c r="Q10" s="17"/>
      <c r="R10" s="20" t="e">
        <f aca="true" t="shared" si="1" ref="R10:R16">Q10/M10</f>
        <v>#DIV/0!</v>
      </c>
      <c r="S10" s="9"/>
      <c r="U10" s="16"/>
      <c r="V10" s="9"/>
      <c r="W10" s="17"/>
      <c r="X10" s="18" t="e">
        <f aca="true" t="shared" si="2" ref="X10:X16">W10/M10</f>
        <v>#DIV/0!</v>
      </c>
      <c r="Y10" s="9"/>
      <c r="AA10" s="19" t="e">
        <f aca="true" t="shared" si="3" ref="AA10:AA16">R10+X10</f>
        <v>#DIV/0!</v>
      </c>
    </row>
    <row r="11" spans="1:27" ht="160.5" customHeight="1">
      <c r="A11" s="101"/>
      <c r="B11" s="53" t="s">
        <v>218</v>
      </c>
      <c r="C11" s="4" t="s">
        <v>213</v>
      </c>
      <c r="D11" s="4" t="s">
        <v>219</v>
      </c>
      <c r="E11" s="25">
        <v>43831</v>
      </c>
      <c r="F11" s="25">
        <v>44196</v>
      </c>
      <c r="G11" s="4" t="s">
        <v>220</v>
      </c>
      <c r="H11" s="3" t="s">
        <v>221</v>
      </c>
      <c r="I11" s="4" t="s">
        <v>217</v>
      </c>
      <c r="K11" s="15"/>
      <c r="L11" s="15"/>
      <c r="M11" s="15">
        <f t="shared" si="0"/>
        <v>0</v>
      </c>
      <c r="O11" s="16"/>
      <c r="P11" s="9"/>
      <c r="Q11" s="17"/>
      <c r="R11" s="20" t="e">
        <f t="shared" si="1"/>
        <v>#DIV/0!</v>
      </c>
      <c r="S11" s="9"/>
      <c r="U11" s="16"/>
      <c r="V11" s="9"/>
      <c r="W11" s="17"/>
      <c r="X11" s="18" t="e">
        <f t="shared" si="2"/>
        <v>#DIV/0!</v>
      </c>
      <c r="Y11" s="9"/>
      <c r="AA11" s="19" t="e">
        <f t="shared" si="3"/>
        <v>#DIV/0!</v>
      </c>
    </row>
    <row r="12" spans="1:27" ht="57" customHeight="1">
      <c r="A12" s="101"/>
      <c r="B12" s="54" t="s">
        <v>222</v>
      </c>
      <c r="C12" s="4" t="s">
        <v>213</v>
      </c>
      <c r="D12" s="4" t="s">
        <v>223</v>
      </c>
      <c r="E12" s="25">
        <v>43831</v>
      </c>
      <c r="F12" s="25">
        <v>44196</v>
      </c>
      <c r="G12" s="6" t="s">
        <v>224</v>
      </c>
      <c r="H12" s="6" t="s">
        <v>225</v>
      </c>
      <c r="I12" s="4" t="s">
        <v>217</v>
      </c>
      <c r="K12" s="15"/>
      <c r="L12" s="15"/>
      <c r="M12" s="15">
        <f t="shared" si="0"/>
        <v>0</v>
      </c>
      <c r="O12" s="16"/>
      <c r="P12" s="9"/>
      <c r="Q12" s="17"/>
      <c r="R12" s="20" t="e">
        <f t="shared" si="1"/>
        <v>#DIV/0!</v>
      </c>
      <c r="S12" s="9"/>
      <c r="U12" s="16"/>
      <c r="V12" s="9"/>
      <c r="W12" s="17"/>
      <c r="X12" s="18" t="e">
        <f t="shared" si="2"/>
        <v>#DIV/0!</v>
      </c>
      <c r="Y12" s="9"/>
      <c r="AA12" s="19" t="e">
        <f t="shared" si="3"/>
        <v>#DIV/0!</v>
      </c>
    </row>
    <row r="13" spans="1:27" ht="140.25" customHeight="1">
      <c r="A13" s="101"/>
      <c r="B13" s="53" t="s">
        <v>226</v>
      </c>
      <c r="C13" s="4" t="s">
        <v>213</v>
      </c>
      <c r="D13" s="4" t="s">
        <v>213</v>
      </c>
      <c r="E13" s="25">
        <v>43831</v>
      </c>
      <c r="F13" s="25">
        <v>44196</v>
      </c>
      <c r="G13" s="4" t="s">
        <v>227</v>
      </c>
      <c r="H13" s="4" t="s">
        <v>228</v>
      </c>
      <c r="I13" s="4" t="s">
        <v>217</v>
      </c>
      <c r="K13" s="15"/>
      <c r="L13" s="15"/>
      <c r="M13" s="15">
        <f t="shared" si="0"/>
        <v>0</v>
      </c>
      <c r="O13" s="16"/>
      <c r="P13" s="9"/>
      <c r="Q13" s="17"/>
      <c r="R13" s="20" t="e">
        <f t="shared" si="1"/>
        <v>#DIV/0!</v>
      </c>
      <c r="S13" s="9"/>
      <c r="U13" s="16"/>
      <c r="V13" s="9"/>
      <c r="W13" s="17"/>
      <c r="X13" s="18" t="e">
        <f t="shared" si="2"/>
        <v>#DIV/0!</v>
      </c>
      <c r="Y13" s="9"/>
      <c r="AA13" s="19" t="e">
        <f t="shared" si="3"/>
        <v>#DIV/0!</v>
      </c>
    </row>
    <row r="14" spans="1:27" ht="42.75">
      <c r="A14" s="101"/>
      <c r="B14" s="55" t="s">
        <v>229</v>
      </c>
      <c r="C14" s="4" t="s">
        <v>213</v>
      </c>
      <c r="D14" s="4" t="s">
        <v>230</v>
      </c>
      <c r="E14" s="25">
        <v>43831</v>
      </c>
      <c r="F14" s="25">
        <v>44196</v>
      </c>
      <c r="G14" s="4" t="s">
        <v>231</v>
      </c>
      <c r="H14" s="4" t="s">
        <v>232</v>
      </c>
      <c r="I14" s="4" t="s">
        <v>217</v>
      </c>
      <c r="K14" s="15"/>
      <c r="L14" s="15"/>
      <c r="M14" s="15">
        <f t="shared" si="0"/>
        <v>0</v>
      </c>
      <c r="O14" s="16"/>
      <c r="P14" s="9"/>
      <c r="Q14" s="17"/>
      <c r="R14" s="20" t="e">
        <f t="shared" si="1"/>
        <v>#DIV/0!</v>
      </c>
      <c r="S14" s="9"/>
      <c r="U14" s="16"/>
      <c r="V14" s="9"/>
      <c r="W14" s="17"/>
      <c r="X14" s="18" t="e">
        <f t="shared" si="2"/>
        <v>#DIV/0!</v>
      </c>
      <c r="Y14" s="9"/>
      <c r="AA14" s="19" t="e">
        <f t="shared" si="3"/>
        <v>#DIV/0!</v>
      </c>
    </row>
    <row r="15" spans="1:27" ht="57">
      <c r="A15" s="101"/>
      <c r="B15" s="56" t="s">
        <v>233</v>
      </c>
      <c r="C15" s="4" t="s">
        <v>213</v>
      </c>
      <c r="D15" s="4" t="s">
        <v>230</v>
      </c>
      <c r="E15" s="25">
        <v>43831</v>
      </c>
      <c r="F15" s="25">
        <v>44196</v>
      </c>
      <c r="G15" s="57" t="s">
        <v>234</v>
      </c>
      <c r="H15" s="11" t="s">
        <v>235</v>
      </c>
      <c r="I15" s="4" t="s">
        <v>217</v>
      </c>
      <c r="K15" s="15"/>
      <c r="L15" s="15"/>
      <c r="M15" s="15">
        <f t="shared" si="0"/>
        <v>0</v>
      </c>
      <c r="O15" s="16"/>
      <c r="P15" s="9"/>
      <c r="Q15" s="17"/>
      <c r="R15" s="20" t="e">
        <f t="shared" si="1"/>
        <v>#DIV/0!</v>
      </c>
      <c r="S15" s="9"/>
      <c r="U15" s="16"/>
      <c r="V15" s="9"/>
      <c r="W15" s="17"/>
      <c r="X15" s="18" t="e">
        <f t="shared" si="2"/>
        <v>#DIV/0!</v>
      </c>
      <c r="Y15" s="9"/>
      <c r="AA15" s="19" t="e">
        <f t="shared" si="3"/>
        <v>#DIV/0!</v>
      </c>
    </row>
    <row r="16" spans="1:27" ht="57">
      <c r="A16" s="98"/>
      <c r="B16" s="55" t="s">
        <v>236</v>
      </c>
      <c r="C16" s="4" t="s">
        <v>213</v>
      </c>
      <c r="D16" s="4" t="s">
        <v>237</v>
      </c>
      <c r="E16" s="25">
        <v>43831</v>
      </c>
      <c r="F16" s="25">
        <v>44196</v>
      </c>
      <c r="G16" s="4" t="s">
        <v>238</v>
      </c>
      <c r="H16" s="58" t="s">
        <v>239</v>
      </c>
      <c r="I16" s="4" t="s">
        <v>217</v>
      </c>
      <c r="K16" s="15"/>
      <c r="L16" s="15"/>
      <c r="M16" s="15">
        <f t="shared" si="0"/>
        <v>0</v>
      </c>
      <c r="O16" s="16"/>
      <c r="P16" s="9"/>
      <c r="Q16" s="17"/>
      <c r="R16" s="20" t="e">
        <f t="shared" si="1"/>
        <v>#DIV/0!</v>
      </c>
      <c r="S16" s="9"/>
      <c r="U16" s="16"/>
      <c r="V16" s="9"/>
      <c r="W16" s="17"/>
      <c r="X16" s="18" t="e">
        <f t="shared" si="2"/>
        <v>#DIV/0!</v>
      </c>
      <c r="Y16" s="9"/>
      <c r="AA16" s="19" t="e">
        <f t="shared" si="3"/>
        <v>#DIV/0!</v>
      </c>
    </row>
    <row r="22" ht="12.75">
      <c r="D22" s="12"/>
    </row>
  </sheetData>
  <sheetProtection/>
  <mergeCells count="35">
    <mergeCell ref="A8:A9"/>
    <mergeCell ref="E8:F8"/>
    <mergeCell ref="A10:A16"/>
    <mergeCell ref="S7:S9"/>
    <mergeCell ref="U7:U9"/>
    <mergeCell ref="V7:V9"/>
    <mergeCell ref="I7:I9"/>
    <mergeCell ref="K7:K9"/>
    <mergeCell ref="L7:L9"/>
    <mergeCell ref="W7:W9"/>
    <mergeCell ref="X7:X9"/>
    <mergeCell ref="Y7:Y9"/>
    <mergeCell ref="W6:Y6"/>
    <mergeCell ref="AA6:AA9"/>
    <mergeCell ref="B7:B9"/>
    <mergeCell ref="C7:C9"/>
    <mergeCell ref="D7:D9"/>
    <mergeCell ref="E7:G7"/>
    <mergeCell ref="H7:H9"/>
    <mergeCell ref="A6:I6"/>
    <mergeCell ref="K6:L6"/>
    <mergeCell ref="M6:M9"/>
    <mergeCell ref="O6:P6"/>
    <mergeCell ref="Q6:S6"/>
    <mergeCell ref="U6:V6"/>
    <mergeCell ref="O7:O9"/>
    <mergeCell ref="P7:P9"/>
    <mergeCell ref="Q7:Q9"/>
    <mergeCell ref="R7:R9"/>
    <mergeCell ref="A2:I2"/>
    <mergeCell ref="U2:X2"/>
    <mergeCell ref="U3:X3"/>
    <mergeCell ref="A4:I4"/>
    <mergeCell ref="U4:X4"/>
    <mergeCell ref="A5:I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18"/>
  <sheetViews>
    <sheetView zoomScalePageLayoutView="0" workbookViewId="0" topLeftCell="A7">
      <selection activeCell="D10" sqref="D10"/>
    </sheetView>
  </sheetViews>
  <sheetFormatPr defaultColWidth="11.421875" defaultRowHeight="12.75"/>
  <cols>
    <col min="1" max="1" width="22.7109375" style="0" customWidth="1"/>
    <col min="2" max="2" width="29.7109375" style="0" customWidth="1"/>
    <col min="3" max="3" width="16.57421875" style="0" customWidth="1"/>
    <col min="4" max="4" width="18.421875" style="0" customWidth="1"/>
    <col min="5" max="5" width="12.57421875" style="0" customWidth="1"/>
    <col min="6" max="6" width="14.28125" style="0" customWidth="1"/>
    <col min="7" max="7" width="14.7109375" style="0" customWidth="1"/>
    <col min="8" max="8" width="19.00390625" style="0" customWidth="1"/>
    <col min="9" max="9" width="19.28125" style="0" customWidth="1"/>
    <col min="10" max="10" width="4.7109375" style="0" customWidth="1"/>
    <col min="11" max="13" width="11.57421875" style="0" customWidth="1"/>
    <col min="14" max="14" width="4.7109375" style="0" customWidth="1"/>
    <col min="15" max="15" width="19.8515625" style="0" customWidth="1"/>
    <col min="16" max="16" width="45.7109375" style="0" customWidth="1"/>
    <col min="17" max="17" width="19.8515625" style="0" customWidth="1"/>
    <col min="18" max="18" width="21.140625" style="0" customWidth="1"/>
    <col min="19" max="19" width="45.8515625" style="0" customWidth="1"/>
    <col min="20" max="20" width="4.8515625" style="0" customWidth="1"/>
    <col min="21" max="21" width="22.8515625" style="0" customWidth="1"/>
    <col min="22" max="22" width="38.00390625" style="0" bestFit="1" customWidth="1"/>
    <col min="23" max="23" width="19.8515625" style="0" customWidth="1"/>
    <col min="24" max="24" width="21.8515625" style="0" customWidth="1"/>
    <col min="25" max="25" width="45.421875" style="0" customWidth="1"/>
    <col min="26" max="26" width="4.7109375" style="0" customWidth="1"/>
    <col min="27" max="27" width="12.8515625" style="0" customWidth="1"/>
  </cols>
  <sheetData>
    <row r="2" spans="1:25" ht="23.25">
      <c r="A2" s="91" t="s">
        <v>49</v>
      </c>
      <c r="B2" s="91"/>
      <c r="C2" s="91"/>
      <c r="D2" s="91"/>
      <c r="E2" s="91"/>
      <c r="F2" s="91"/>
      <c r="G2" s="91"/>
      <c r="H2" s="91"/>
      <c r="I2" s="91"/>
      <c r="U2" s="86" t="s">
        <v>45</v>
      </c>
      <c r="V2" s="86"/>
      <c r="W2" s="86"/>
      <c r="X2" s="86"/>
      <c r="Y2" s="19">
        <f>AVERAGE(R10:R12)</f>
        <v>0</v>
      </c>
    </row>
    <row r="3" spans="1:25" ht="23.25">
      <c r="A3" s="13"/>
      <c r="B3" s="13"/>
      <c r="C3" s="13"/>
      <c r="D3" s="13"/>
      <c r="E3" s="13"/>
      <c r="F3" s="13"/>
      <c r="G3" s="13"/>
      <c r="H3" s="13"/>
      <c r="I3" s="13"/>
      <c r="U3" s="86" t="s">
        <v>46</v>
      </c>
      <c r="V3" s="86"/>
      <c r="W3" s="86"/>
      <c r="X3" s="86"/>
      <c r="Y3" s="19">
        <f>AVERAGE(X10:X12)</f>
        <v>0</v>
      </c>
    </row>
    <row r="4" spans="1:25" ht="23.25">
      <c r="A4" s="91" t="s">
        <v>30</v>
      </c>
      <c r="B4" s="91"/>
      <c r="C4" s="91"/>
      <c r="D4" s="91"/>
      <c r="E4" s="91"/>
      <c r="F4" s="91"/>
      <c r="G4" s="91"/>
      <c r="H4" s="91"/>
      <c r="I4" s="91"/>
      <c r="U4" s="86" t="s">
        <v>47</v>
      </c>
      <c r="V4" s="86"/>
      <c r="W4" s="86"/>
      <c r="X4" s="86"/>
      <c r="Y4" s="19">
        <f>AVERAGE(AA10:AA12)</f>
        <v>0</v>
      </c>
    </row>
    <row r="5" spans="1:9" ht="20.25">
      <c r="A5" s="92"/>
      <c r="B5" s="92"/>
      <c r="C5" s="92"/>
      <c r="D5" s="92"/>
      <c r="E5" s="92"/>
      <c r="F5" s="92"/>
      <c r="G5" s="92"/>
      <c r="H5" s="92"/>
      <c r="I5" s="92"/>
    </row>
    <row r="6" spans="1:27" ht="27.75">
      <c r="A6" s="94" t="s">
        <v>240</v>
      </c>
      <c r="B6" s="95"/>
      <c r="C6" s="95"/>
      <c r="D6" s="95"/>
      <c r="E6" s="95"/>
      <c r="F6" s="95"/>
      <c r="G6" s="95"/>
      <c r="H6" s="95"/>
      <c r="I6" s="96"/>
      <c r="K6" s="84" t="s">
        <v>32</v>
      </c>
      <c r="L6" s="85"/>
      <c r="M6" s="88" t="s">
        <v>48</v>
      </c>
      <c r="O6" s="78" t="s">
        <v>35</v>
      </c>
      <c r="P6" s="78"/>
      <c r="Q6" s="80" t="s">
        <v>38</v>
      </c>
      <c r="R6" s="80"/>
      <c r="S6" s="80"/>
      <c r="U6" s="78" t="s">
        <v>43</v>
      </c>
      <c r="V6" s="78"/>
      <c r="W6" s="80" t="s">
        <v>42</v>
      </c>
      <c r="X6" s="80"/>
      <c r="Y6" s="80"/>
      <c r="AA6" s="77" t="s">
        <v>44</v>
      </c>
    </row>
    <row r="7" spans="1:27" ht="31.5" customHeight="1">
      <c r="A7" s="14" t="s">
        <v>0</v>
      </c>
      <c r="B7" s="81" t="s">
        <v>1</v>
      </c>
      <c r="C7" s="81" t="s">
        <v>2</v>
      </c>
      <c r="D7" s="81" t="s">
        <v>3</v>
      </c>
      <c r="E7" s="81" t="s">
        <v>4</v>
      </c>
      <c r="F7" s="83"/>
      <c r="G7" s="83"/>
      <c r="H7" s="81" t="s">
        <v>5</v>
      </c>
      <c r="I7" s="81" t="s">
        <v>6</v>
      </c>
      <c r="K7" s="87" t="s">
        <v>33</v>
      </c>
      <c r="L7" s="87" t="s">
        <v>34</v>
      </c>
      <c r="M7" s="89"/>
      <c r="O7" s="79" t="s">
        <v>36</v>
      </c>
      <c r="P7" s="78" t="s">
        <v>37</v>
      </c>
      <c r="Q7" s="73" t="s">
        <v>39</v>
      </c>
      <c r="R7" s="75" t="s">
        <v>40</v>
      </c>
      <c r="S7" s="73" t="s">
        <v>41</v>
      </c>
      <c r="U7" s="79" t="s">
        <v>36</v>
      </c>
      <c r="V7" s="78" t="s">
        <v>37</v>
      </c>
      <c r="W7" s="73" t="s">
        <v>39</v>
      </c>
      <c r="X7" s="75" t="s">
        <v>40</v>
      </c>
      <c r="Y7" s="73" t="s">
        <v>41</v>
      </c>
      <c r="AA7" s="77"/>
    </row>
    <row r="8" spans="1:27" ht="15.75" customHeight="1">
      <c r="A8" s="93" t="s">
        <v>7</v>
      </c>
      <c r="B8" s="82"/>
      <c r="C8" s="82"/>
      <c r="D8" s="82"/>
      <c r="E8" s="82" t="s">
        <v>8</v>
      </c>
      <c r="F8" s="82"/>
      <c r="G8" s="1" t="s">
        <v>9</v>
      </c>
      <c r="H8" s="82"/>
      <c r="I8" s="82"/>
      <c r="K8" s="87"/>
      <c r="L8" s="87"/>
      <c r="M8" s="89"/>
      <c r="O8" s="79"/>
      <c r="P8" s="78"/>
      <c r="Q8" s="73"/>
      <c r="R8" s="75"/>
      <c r="S8" s="73"/>
      <c r="U8" s="79"/>
      <c r="V8" s="78"/>
      <c r="W8" s="73"/>
      <c r="X8" s="75"/>
      <c r="Y8" s="73"/>
      <c r="AA8" s="77"/>
    </row>
    <row r="9" spans="1:27" ht="40.5" customHeight="1">
      <c r="A9" s="93"/>
      <c r="B9" s="82"/>
      <c r="C9" s="82"/>
      <c r="D9" s="82"/>
      <c r="E9" s="1" t="s">
        <v>10</v>
      </c>
      <c r="F9" s="1" t="s">
        <v>11</v>
      </c>
      <c r="G9" s="1" t="s">
        <v>12</v>
      </c>
      <c r="H9" s="82"/>
      <c r="I9" s="82"/>
      <c r="K9" s="87"/>
      <c r="L9" s="87"/>
      <c r="M9" s="90"/>
      <c r="O9" s="79"/>
      <c r="P9" s="78"/>
      <c r="Q9" s="74"/>
      <c r="R9" s="76"/>
      <c r="S9" s="74"/>
      <c r="U9" s="79"/>
      <c r="V9" s="78"/>
      <c r="W9" s="74"/>
      <c r="X9" s="76"/>
      <c r="Y9" s="74"/>
      <c r="AA9" s="77"/>
    </row>
    <row r="10" spans="1:27" ht="105.75" customHeight="1">
      <c r="A10" s="21" t="s">
        <v>241</v>
      </c>
      <c r="B10" s="59" t="s">
        <v>242</v>
      </c>
      <c r="C10" s="4" t="s">
        <v>243</v>
      </c>
      <c r="D10" s="4" t="s">
        <v>244</v>
      </c>
      <c r="E10" s="8">
        <v>43832</v>
      </c>
      <c r="F10" s="8">
        <v>44196</v>
      </c>
      <c r="G10" s="4" t="s">
        <v>245</v>
      </c>
      <c r="H10" s="4" t="s">
        <v>246</v>
      </c>
      <c r="I10" s="33" t="s">
        <v>247</v>
      </c>
      <c r="K10" s="15">
        <v>0</v>
      </c>
      <c r="L10" s="15">
        <v>1</v>
      </c>
      <c r="M10" s="15">
        <f>K10+L10</f>
        <v>1</v>
      </c>
      <c r="O10" s="16"/>
      <c r="P10" s="22"/>
      <c r="Q10" s="17"/>
      <c r="R10" s="20">
        <f>Q10/M10</f>
        <v>0</v>
      </c>
      <c r="S10" s="9"/>
      <c r="U10" s="16"/>
      <c r="V10" s="9"/>
      <c r="W10" s="17"/>
      <c r="X10" s="18">
        <f>W10/M10</f>
        <v>0</v>
      </c>
      <c r="Y10" s="9"/>
      <c r="AA10" s="19">
        <f>R10+X10</f>
        <v>0</v>
      </c>
    </row>
    <row r="11" spans="1:27" ht="132.75" customHeight="1">
      <c r="A11" s="21" t="s">
        <v>241</v>
      </c>
      <c r="B11" s="60" t="s">
        <v>248</v>
      </c>
      <c r="C11" s="4" t="s">
        <v>243</v>
      </c>
      <c r="D11" s="4" t="s">
        <v>244</v>
      </c>
      <c r="E11" s="8">
        <v>43832</v>
      </c>
      <c r="F11" s="8">
        <v>44196</v>
      </c>
      <c r="G11" s="6" t="s">
        <v>249</v>
      </c>
      <c r="H11" s="59" t="s">
        <v>250</v>
      </c>
      <c r="I11" s="33" t="s">
        <v>247</v>
      </c>
      <c r="K11" s="15">
        <v>1</v>
      </c>
      <c r="L11" s="15">
        <v>0</v>
      </c>
      <c r="M11" s="15">
        <f>K11+L11</f>
        <v>1</v>
      </c>
      <c r="O11" s="16"/>
      <c r="P11" s="9"/>
      <c r="Q11" s="17"/>
      <c r="R11" s="20">
        <f>Q11/M11</f>
        <v>0</v>
      </c>
      <c r="S11" s="9"/>
      <c r="U11" s="16"/>
      <c r="V11" s="9"/>
      <c r="W11" s="17"/>
      <c r="X11" s="18">
        <f>W11/M11</f>
        <v>0</v>
      </c>
      <c r="Y11" s="9"/>
      <c r="AA11" s="19">
        <f>R11+X11</f>
        <v>0</v>
      </c>
    </row>
    <row r="12" spans="1:27" ht="79.5" customHeight="1">
      <c r="A12" s="21" t="s">
        <v>188</v>
      </c>
      <c r="B12" s="60" t="s">
        <v>251</v>
      </c>
      <c r="C12" s="4" t="s">
        <v>243</v>
      </c>
      <c r="D12" s="4" t="s">
        <v>243</v>
      </c>
      <c r="E12" s="8">
        <v>43832</v>
      </c>
      <c r="F12" s="8">
        <v>44196</v>
      </c>
      <c r="G12" s="6" t="s">
        <v>252</v>
      </c>
      <c r="H12" s="59" t="s">
        <v>253</v>
      </c>
      <c r="I12" s="33" t="s">
        <v>247</v>
      </c>
      <c r="K12" s="15">
        <v>1</v>
      </c>
      <c r="L12" s="15">
        <v>1</v>
      </c>
      <c r="M12" s="15">
        <f>K12+L12</f>
        <v>2</v>
      </c>
      <c r="O12" s="16"/>
      <c r="P12" s="9"/>
      <c r="Q12" s="17"/>
      <c r="R12" s="20">
        <f>Q12/M12</f>
        <v>0</v>
      </c>
      <c r="S12" s="9"/>
      <c r="U12" s="16"/>
      <c r="V12" s="9"/>
      <c r="W12" s="17"/>
      <c r="X12" s="18">
        <f>W12/M12</f>
        <v>0</v>
      </c>
      <c r="Y12" s="9"/>
      <c r="AA12" s="19">
        <f>R12+X12</f>
        <v>0</v>
      </c>
    </row>
    <row r="18" ht="12.75">
      <c r="D18" s="12"/>
    </row>
  </sheetData>
  <sheetProtection/>
  <mergeCells count="34">
    <mergeCell ref="A8:A9"/>
    <mergeCell ref="E8:F8"/>
    <mergeCell ref="S7:S9"/>
    <mergeCell ref="U7:U9"/>
    <mergeCell ref="V7:V9"/>
    <mergeCell ref="W7:W9"/>
    <mergeCell ref="K7:K9"/>
    <mergeCell ref="L7:L9"/>
    <mergeCell ref="X7:X9"/>
    <mergeCell ref="Y7:Y9"/>
    <mergeCell ref="W6:Y6"/>
    <mergeCell ref="AA6:AA9"/>
    <mergeCell ref="B7:B9"/>
    <mergeCell ref="C7:C9"/>
    <mergeCell ref="D7:D9"/>
    <mergeCell ref="E7:G7"/>
    <mergeCell ref="H7:H9"/>
    <mergeCell ref="I7:I9"/>
    <mergeCell ref="A6:I6"/>
    <mergeCell ref="K6:L6"/>
    <mergeCell ref="M6:M9"/>
    <mergeCell ref="O6:P6"/>
    <mergeCell ref="Q6:S6"/>
    <mergeCell ref="U6:V6"/>
    <mergeCell ref="O7:O9"/>
    <mergeCell ref="P7:P9"/>
    <mergeCell ref="Q7:Q9"/>
    <mergeCell ref="R7:R9"/>
    <mergeCell ref="A2:I2"/>
    <mergeCell ref="U2:X2"/>
    <mergeCell ref="U3:X3"/>
    <mergeCell ref="A4:I4"/>
    <mergeCell ref="U4:X4"/>
    <mergeCell ref="A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0"/>
  <sheetViews>
    <sheetView zoomScale="70" zoomScaleNormal="70" zoomScalePageLayoutView="0" workbookViewId="0" topLeftCell="A10">
      <selection activeCell="A10" sqref="A10"/>
    </sheetView>
  </sheetViews>
  <sheetFormatPr defaultColWidth="11.421875" defaultRowHeight="12.75"/>
  <cols>
    <col min="1" max="1" width="37.421875" style="0" bestFit="1" customWidth="1"/>
    <col min="2" max="2" width="32.8515625" style="0" customWidth="1"/>
    <col min="3" max="3" width="19.57421875" style="0" customWidth="1"/>
    <col min="4" max="4" width="22.57421875" style="0" customWidth="1"/>
    <col min="5" max="5" width="12.57421875" style="0" customWidth="1"/>
    <col min="6" max="6" width="17.7109375" style="0" customWidth="1"/>
    <col min="7" max="7" width="16.28125" style="0" customWidth="1"/>
    <col min="8" max="8" width="19.00390625" style="0" bestFit="1" customWidth="1"/>
    <col min="9" max="9" width="19.28125" style="0" customWidth="1"/>
    <col min="10" max="10" width="4.7109375" style="0" customWidth="1"/>
    <col min="11" max="13" width="11.57421875" style="0" customWidth="1"/>
    <col min="14" max="14" width="4.7109375" style="0" customWidth="1"/>
    <col min="15" max="15" width="19.8515625" style="0" customWidth="1"/>
    <col min="16" max="16" width="45.7109375" style="0" customWidth="1"/>
    <col min="17" max="17" width="19.8515625" style="0" customWidth="1"/>
    <col min="18" max="18" width="21.140625" style="0" customWidth="1"/>
    <col min="19" max="19" width="45.8515625" style="0" customWidth="1"/>
    <col min="20" max="20" width="4.8515625" style="0" customWidth="1"/>
    <col min="21" max="21" width="22.8515625" style="0" customWidth="1"/>
    <col min="22" max="22" width="38.00390625" style="0" bestFit="1" customWidth="1"/>
    <col min="23" max="23" width="19.8515625" style="0" customWidth="1"/>
    <col min="24" max="24" width="21.8515625" style="0" customWidth="1"/>
    <col min="25" max="25" width="45.421875" style="0" customWidth="1"/>
    <col min="26" max="26" width="4.7109375" style="0" customWidth="1"/>
    <col min="27" max="27" width="12.8515625" style="0" customWidth="1"/>
  </cols>
  <sheetData>
    <row r="2" spans="1:25" ht="23.25">
      <c r="A2" s="91" t="s">
        <v>49</v>
      </c>
      <c r="B2" s="91"/>
      <c r="C2" s="91"/>
      <c r="D2" s="91"/>
      <c r="E2" s="91"/>
      <c r="F2" s="91"/>
      <c r="G2" s="91"/>
      <c r="H2" s="91"/>
      <c r="I2" s="91"/>
      <c r="U2" s="86" t="s">
        <v>45</v>
      </c>
      <c r="V2" s="86"/>
      <c r="W2" s="86"/>
      <c r="X2" s="86"/>
      <c r="Y2" s="19" t="e">
        <f>AVERAGE(R10:R14)</f>
        <v>#DIV/0!</v>
      </c>
    </row>
    <row r="3" spans="1:25" ht="23.25">
      <c r="A3" s="13"/>
      <c r="B3" s="13"/>
      <c r="C3" s="13"/>
      <c r="D3" s="13"/>
      <c r="E3" s="13"/>
      <c r="F3" s="13"/>
      <c r="G3" s="13"/>
      <c r="H3" s="13"/>
      <c r="I3" s="13"/>
      <c r="U3" s="86" t="s">
        <v>46</v>
      </c>
      <c r="V3" s="86"/>
      <c r="W3" s="86"/>
      <c r="X3" s="86"/>
      <c r="Y3" s="19" t="e">
        <f>AVERAGE(X10:X14)</f>
        <v>#DIV/0!</v>
      </c>
    </row>
    <row r="4" spans="1:25" ht="23.25">
      <c r="A4" s="91" t="s">
        <v>30</v>
      </c>
      <c r="B4" s="91"/>
      <c r="C4" s="91"/>
      <c r="D4" s="91"/>
      <c r="E4" s="91"/>
      <c r="F4" s="91"/>
      <c r="G4" s="91"/>
      <c r="H4" s="91"/>
      <c r="I4" s="91"/>
      <c r="U4" s="86" t="s">
        <v>47</v>
      </c>
      <c r="V4" s="86"/>
      <c r="W4" s="86"/>
      <c r="X4" s="86"/>
      <c r="Y4" s="19" t="e">
        <f>AVERAGE(AA10:AA14)</f>
        <v>#DIV/0!</v>
      </c>
    </row>
    <row r="5" spans="1:9" ht="20.25">
      <c r="A5" s="92"/>
      <c r="B5" s="92"/>
      <c r="C5" s="92"/>
      <c r="D5" s="92"/>
      <c r="E5" s="92"/>
      <c r="F5" s="92"/>
      <c r="G5" s="92"/>
      <c r="H5" s="92"/>
      <c r="I5" s="92"/>
    </row>
    <row r="6" spans="1:27" ht="27.75">
      <c r="A6" s="94" t="s">
        <v>51</v>
      </c>
      <c r="B6" s="95"/>
      <c r="C6" s="95"/>
      <c r="D6" s="95"/>
      <c r="E6" s="95"/>
      <c r="F6" s="95"/>
      <c r="G6" s="95"/>
      <c r="H6" s="95"/>
      <c r="I6" s="96"/>
      <c r="K6" s="84" t="s">
        <v>32</v>
      </c>
      <c r="L6" s="85"/>
      <c r="M6" s="88" t="s">
        <v>48</v>
      </c>
      <c r="O6" s="78" t="s">
        <v>35</v>
      </c>
      <c r="P6" s="78"/>
      <c r="Q6" s="80" t="s">
        <v>38</v>
      </c>
      <c r="R6" s="80"/>
      <c r="S6" s="80"/>
      <c r="U6" s="78" t="s">
        <v>43</v>
      </c>
      <c r="V6" s="78"/>
      <c r="W6" s="80" t="s">
        <v>42</v>
      </c>
      <c r="X6" s="80"/>
      <c r="Y6" s="80"/>
      <c r="AA6" s="77" t="s">
        <v>44</v>
      </c>
    </row>
    <row r="7" spans="1:27" ht="15.75" customHeight="1">
      <c r="A7" s="14" t="s">
        <v>0</v>
      </c>
      <c r="B7" s="81" t="s">
        <v>1</v>
      </c>
      <c r="C7" s="81" t="s">
        <v>2</v>
      </c>
      <c r="D7" s="81" t="s">
        <v>3</v>
      </c>
      <c r="E7" s="81" t="s">
        <v>4</v>
      </c>
      <c r="F7" s="83"/>
      <c r="G7" s="83"/>
      <c r="H7" s="81" t="s">
        <v>5</v>
      </c>
      <c r="I7" s="81" t="s">
        <v>6</v>
      </c>
      <c r="K7" s="87" t="s">
        <v>33</v>
      </c>
      <c r="L7" s="87" t="s">
        <v>34</v>
      </c>
      <c r="M7" s="89"/>
      <c r="O7" s="79" t="s">
        <v>36</v>
      </c>
      <c r="P7" s="78" t="s">
        <v>37</v>
      </c>
      <c r="Q7" s="73" t="s">
        <v>39</v>
      </c>
      <c r="R7" s="75" t="s">
        <v>40</v>
      </c>
      <c r="S7" s="73" t="s">
        <v>41</v>
      </c>
      <c r="U7" s="79" t="s">
        <v>36</v>
      </c>
      <c r="V7" s="78" t="s">
        <v>37</v>
      </c>
      <c r="W7" s="73" t="s">
        <v>39</v>
      </c>
      <c r="X7" s="75" t="s">
        <v>40</v>
      </c>
      <c r="Y7" s="73" t="s">
        <v>41</v>
      </c>
      <c r="AA7" s="77"/>
    </row>
    <row r="8" spans="1:27" ht="15.75" customHeight="1">
      <c r="A8" s="93" t="s">
        <v>7</v>
      </c>
      <c r="B8" s="82"/>
      <c r="C8" s="82"/>
      <c r="D8" s="82"/>
      <c r="E8" s="82" t="s">
        <v>8</v>
      </c>
      <c r="F8" s="82"/>
      <c r="G8" s="1" t="s">
        <v>9</v>
      </c>
      <c r="H8" s="82"/>
      <c r="I8" s="82"/>
      <c r="K8" s="87"/>
      <c r="L8" s="87"/>
      <c r="M8" s="89"/>
      <c r="O8" s="79"/>
      <c r="P8" s="78"/>
      <c r="Q8" s="73"/>
      <c r="R8" s="75"/>
      <c r="S8" s="73"/>
      <c r="U8" s="79"/>
      <c r="V8" s="78"/>
      <c r="W8" s="73"/>
      <c r="X8" s="75"/>
      <c r="Y8" s="73"/>
      <c r="AA8" s="77"/>
    </row>
    <row r="9" spans="1:27" ht="40.5" customHeight="1">
      <c r="A9" s="93"/>
      <c r="B9" s="82"/>
      <c r="C9" s="82"/>
      <c r="D9" s="82"/>
      <c r="E9" s="1" t="s">
        <v>10</v>
      </c>
      <c r="F9" s="1" t="s">
        <v>11</v>
      </c>
      <c r="G9" s="1" t="s">
        <v>12</v>
      </c>
      <c r="H9" s="82"/>
      <c r="I9" s="82"/>
      <c r="K9" s="87"/>
      <c r="L9" s="87"/>
      <c r="M9" s="90"/>
      <c r="O9" s="79"/>
      <c r="P9" s="78"/>
      <c r="Q9" s="74"/>
      <c r="R9" s="76"/>
      <c r="S9" s="74"/>
      <c r="U9" s="79"/>
      <c r="V9" s="78"/>
      <c r="W9" s="74"/>
      <c r="X9" s="76"/>
      <c r="Y9" s="74"/>
      <c r="AA9" s="77"/>
    </row>
    <row r="10" spans="1:27" ht="132.75" customHeight="1">
      <c r="A10" s="21" t="s">
        <v>52</v>
      </c>
      <c r="B10" s="4" t="s">
        <v>53</v>
      </c>
      <c r="C10" s="4" t="s">
        <v>54</v>
      </c>
      <c r="D10" s="6" t="s">
        <v>55</v>
      </c>
      <c r="E10" s="25">
        <v>43831</v>
      </c>
      <c r="F10" s="25">
        <v>44196</v>
      </c>
      <c r="G10" s="4" t="s">
        <v>56</v>
      </c>
      <c r="H10" s="4" t="s">
        <v>57</v>
      </c>
      <c r="I10" s="4" t="s">
        <v>58</v>
      </c>
      <c r="K10" s="15"/>
      <c r="L10" s="15"/>
      <c r="M10" s="15">
        <f>K10+L10</f>
        <v>0</v>
      </c>
      <c r="O10" s="16"/>
      <c r="P10" s="9"/>
      <c r="Q10" s="17"/>
      <c r="R10" s="20" t="e">
        <f>Q10/M10</f>
        <v>#DIV/0!</v>
      </c>
      <c r="S10" s="9"/>
      <c r="U10" s="16"/>
      <c r="V10" s="9"/>
      <c r="W10" s="17"/>
      <c r="X10" s="18" t="e">
        <f>W10/M10</f>
        <v>#DIV/0!</v>
      </c>
      <c r="Y10" s="9"/>
      <c r="AA10" s="19" t="e">
        <f>R10+X10</f>
        <v>#DIV/0!</v>
      </c>
    </row>
    <row r="11" spans="1:27" ht="140.25" customHeight="1">
      <c r="A11" s="21" t="s">
        <v>59</v>
      </c>
      <c r="B11" s="6" t="s">
        <v>60</v>
      </c>
      <c r="C11" s="4" t="s">
        <v>54</v>
      </c>
      <c r="D11" s="6" t="s">
        <v>61</v>
      </c>
      <c r="E11" s="25">
        <v>43831</v>
      </c>
      <c r="F11" s="25">
        <v>44196</v>
      </c>
      <c r="G11" s="4" t="s">
        <v>62</v>
      </c>
      <c r="H11" s="6" t="s">
        <v>63</v>
      </c>
      <c r="I11" s="6" t="s">
        <v>64</v>
      </c>
      <c r="K11" s="15"/>
      <c r="L11" s="15"/>
      <c r="M11" s="15">
        <f>K11+L11</f>
        <v>0</v>
      </c>
      <c r="O11" s="16"/>
      <c r="P11" s="9"/>
      <c r="Q11" s="17"/>
      <c r="R11" s="20" t="e">
        <f>Q11/M11</f>
        <v>#DIV/0!</v>
      </c>
      <c r="S11" s="9"/>
      <c r="U11" s="16"/>
      <c r="V11" s="9"/>
      <c r="W11" s="17"/>
      <c r="X11" s="18" t="e">
        <f>W11/M11</f>
        <v>#DIV/0!</v>
      </c>
      <c r="Y11" s="9"/>
      <c r="AA11" s="19" t="e">
        <f>R11+X11</f>
        <v>#DIV/0!</v>
      </c>
    </row>
    <row r="12" spans="1:27" ht="87" customHeight="1">
      <c r="A12" s="21" t="s">
        <v>65</v>
      </c>
      <c r="B12" s="6" t="s">
        <v>66</v>
      </c>
      <c r="C12" s="4" t="s">
        <v>54</v>
      </c>
      <c r="D12" s="6" t="s">
        <v>67</v>
      </c>
      <c r="E12" s="25">
        <v>43831</v>
      </c>
      <c r="F12" s="25">
        <v>44196</v>
      </c>
      <c r="G12" s="6" t="s">
        <v>68</v>
      </c>
      <c r="H12" s="6" t="s">
        <v>69</v>
      </c>
      <c r="I12" s="6" t="s">
        <v>64</v>
      </c>
      <c r="K12" s="15"/>
      <c r="L12" s="15"/>
      <c r="M12" s="15">
        <f>K12+L12</f>
        <v>0</v>
      </c>
      <c r="O12" s="16"/>
      <c r="P12" s="9"/>
      <c r="Q12" s="17"/>
      <c r="R12" s="20" t="e">
        <f>Q12/M12</f>
        <v>#DIV/0!</v>
      </c>
      <c r="S12" s="9"/>
      <c r="U12" s="16"/>
      <c r="V12" s="9"/>
      <c r="W12" s="17"/>
      <c r="X12" s="18" t="e">
        <f>W12/M12</f>
        <v>#DIV/0!</v>
      </c>
      <c r="Y12" s="9"/>
      <c r="AA12" s="19" t="e">
        <f>R12+X12</f>
        <v>#DIV/0!</v>
      </c>
    </row>
    <row r="13" spans="1:27" ht="76.5" customHeight="1">
      <c r="A13" s="21" t="s">
        <v>70</v>
      </c>
      <c r="B13" s="6" t="s">
        <v>71</v>
      </c>
      <c r="C13" s="4" t="s">
        <v>54</v>
      </c>
      <c r="D13" s="6" t="s">
        <v>72</v>
      </c>
      <c r="E13" s="25">
        <v>43831</v>
      </c>
      <c r="F13" s="25">
        <v>44196</v>
      </c>
      <c r="G13" s="6" t="s">
        <v>73</v>
      </c>
      <c r="H13" s="6" t="s">
        <v>74</v>
      </c>
      <c r="I13" s="6" t="s">
        <v>64</v>
      </c>
      <c r="K13" s="15"/>
      <c r="L13" s="15"/>
      <c r="M13" s="15">
        <f>K13+L13</f>
        <v>0</v>
      </c>
      <c r="O13" s="16"/>
      <c r="P13" s="9"/>
      <c r="Q13" s="17"/>
      <c r="R13" s="20" t="e">
        <f>Q13/M13</f>
        <v>#DIV/0!</v>
      </c>
      <c r="S13" s="9"/>
      <c r="U13" s="16"/>
      <c r="V13" s="9"/>
      <c r="W13" s="17"/>
      <c r="X13" s="18" t="e">
        <f>W13/M13</f>
        <v>#DIV/0!</v>
      </c>
      <c r="Y13" s="9"/>
      <c r="AA13" s="19" t="e">
        <f>R13+X13</f>
        <v>#DIV/0!</v>
      </c>
    </row>
    <row r="14" spans="1:27" ht="122.25" customHeight="1">
      <c r="A14" s="26" t="s">
        <v>75</v>
      </c>
      <c r="B14" s="6" t="s">
        <v>76</v>
      </c>
      <c r="C14" s="4" t="s">
        <v>54</v>
      </c>
      <c r="D14" s="6" t="s">
        <v>77</v>
      </c>
      <c r="E14" s="25">
        <v>43831</v>
      </c>
      <c r="F14" s="25">
        <v>44196</v>
      </c>
      <c r="G14" s="6" t="s">
        <v>78</v>
      </c>
      <c r="H14" s="6" t="s">
        <v>79</v>
      </c>
      <c r="I14" s="6" t="s">
        <v>64</v>
      </c>
      <c r="K14" s="15"/>
      <c r="L14" s="15"/>
      <c r="M14" s="15">
        <f>K14+L14</f>
        <v>0</v>
      </c>
      <c r="O14" s="16"/>
      <c r="P14" s="9"/>
      <c r="Q14" s="17"/>
      <c r="R14" s="20" t="e">
        <f>Q14/M14</f>
        <v>#DIV/0!</v>
      </c>
      <c r="S14" s="9"/>
      <c r="U14" s="16"/>
      <c r="V14" s="9"/>
      <c r="W14" s="17"/>
      <c r="X14" s="18" t="e">
        <f>W14/M14</f>
        <v>#DIV/0!</v>
      </c>
      <c r="Y14" s="9"/>
      <c r="AA14" s="19" t="e">
        <f>R14+X14</f>
        <v>#DIV/0!</v>
      </c>
    </row>
    <row r="20" ht="12.75">
      <c r="D20" s="12"/>
    </row>
  </sheetData>
  <sheetProtection/>
  <mergeCells count="34">
    <mergeCell ref="A2:I2"/>
    <mergeCell ref="U2:X2"/>
    <mergeCell ref="U3:X3"/>
    <mergeCell ref="A4:I4"/>
    <mergeCell ref="U4:X4"/>
    <mergeCell ref="A5:I5"/>
    <mergeCell ref="A6:I6"/>
    <mergeCell ref="K6:L6"/>
    <mergeCell ref="M6:M9"/>
    <mergeCell ref="O6:P6"/>
    <mergeCell ref="Q6:S6"/>
    <mergeCell ref="U6:V6"/>
    <mergeCell ref="O7:O9"/>
    <mergeCell ref="P7:P9"/>
    <mergeCell ref="Q7:Q9"/>
    <mergeCell ref="R7:R9"/>
    <mergeCell ref="X7:X9"/>
    <mergeCell ref="Y7:Y9"/>
    <mergeCell ref="W6:Y6"/>
    <mergeCell ref="AA6:AA9"/>
    <mergeCell ref="B7:B9"/>
    <mergeCell ref="C7:C9"/>
    <mergeCell ref="D7:D9"/>
    <mergeCell ref="E7:G7"/>
    <mergeCell ref="H7:H9"/>
    <mergeCell ref="I7:I9"/>
    <mergeCell ref="A8:A9"/>
    <mergeCell ref="E8:F8"/>
    <mergeCell ref="S7:S9"/>
    <mergeCell ref="U7:U9"/>
    <mergeCell ref="V7:V9"/>
    <mergeCell ref="W7:W9"/>
    <mergeCell ref="K7:K9"/>
    <mergeCell ref="L7:L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6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37.421875" style="0" bestFit="1" customWidth="1"/>
    <col min="2" max="2" width="32.8515625" style="0" customWidth="1"/>
    <col min="3" max="3" width="19.57421875" style="0" customWidth="1"/>
    <col min="4" max="4" width="22.57421875" style="0" customWidth="1"/>
    <col min="5" max="5" width="12.57421875" style="0" customWidth="1"/>
    <col min="6" max="6" width="17.7109375" style="0" customWidth="1"/>
    <col min="7" max="7" width="16.28125" style="0" customWidth="1"/>
    <col min="8" max="8" width="19.00390625" style="0" bestFit="1" customWidth="1"/>
    <col min="9" max="9" width="19.28125" style="0" customWidth="1"/>
    <col min="10" max="10" width="4.7109375" style="0" customWidth="1"/>
    <col min="11" max="13" width="11.57421875" style="0" customWidth="1"/>
    <col min="14" max="14" width="4.7109375" style="0" customWidth="1"/>
    <col min="15" max="15" width="19.8515625" style="0" customWidth="1"/>
    <col min="16" max="16" width="45.7109375" style="0" customWidth="1"/>
    <col min="17" max="17" width="19.8515625" style="0" customWidth="1"/>
    <col min="18" max="18" width="21.140625" style="0" customWidth="1"/>
    <col min="19" max="19" width="45.8515625" style="0" customWidth="1"/>
    <col min="20" max="20" width="4.8515625" style="0" customWidth="1"/>
    <col min="21" max="21" width="22.8515625" style="0" customWidth="1"/>
    <col min="22" max="22" width="38.00390625" style="0" bestFit="1" customWidth="1"/>
    <col min="23" max="23" width="19.8515625" style="0" customWidth="1"/>
    <col min="24" max="24" width="21.8515625" style="0" customWidth="1"/>
    <col min="25" max="25" width="45.421875" style="0" customWidth="1"/>
    <col min="26" max="26" width="4.7109375" style="0" customWidth="1"/>
    <col min="27" max="27" width="12.8515625" style="0" customWidth="1"/>
  </cols>
  <sheetData>
    <row r="2" spans="1:25" ht="23.25">
      <c r="A2" s="91" t="s">
        <v>49</v>
      </c>
      <c r="B2" s="91"/>
      <c r="C2" s="91"/>
      <c r="D2" s="91"/>
      <c r="E2" s="91"/>
      <c r="F2" s="91"/>
      <c r="G2" s="91"/>
      <c r="H2" s="91"/>
      <c r="I2" s="91"/>
      <c r="U2" s="86" t="s">
        <v>45</v>
      </c>
      <c r="V2" s="86"/>
      <c r="W2" s="86"/>
      <c r="X2" s="86"/>
      <c r="Y2" s="19" t="e">
        <f>AVERAGE(R10:R10)</f>
        <v>#DIV/0!</v>
      </c>
    </row>
    <row r="3" spans="1:25" ht="23.25">
      <c r="A3" s="13"/>
      <c r="B3" s="13"/>
      <c r="C3" s="13"/>
      <c r="D3" s="13"/>
      <c r="E3" s="13"/>
      <c r="F3" s="13"/>
      <c r="G3" s="13"/>
      <c r="H3" s="13"/>
      <c r="I3" s="13"/>
      <c r="U3" s="86" t="s">
        <v>46</v>
      </c>
      <c r="V3" s="86"/>
      <c r="W3" s="86"/>
      <c r="X3" s="86"/>
      <c r="Y3" s="19" t="e">
        <f>AVERAGE(X10:X10)</f>
        <v>#DIV/0!</v>
      </c>
    </row>
    <row r="4" spans="1:25" ht="23.25">
      <c r="A4" s="91" t="s">
        <v>30</v>
      </c>
      <c r="B4" s="91"/>
      <c r="C4" s="91"/>
      <c r="D4" s="91"/>
      <c r="E4" s="91"/>
      <c r="F4" s="91"/>
      <c r="G4" s="91"/>
      <c r="H4" s="91"/>
      <c r="I4" s="91"/>
      <c r="U4" s="86" t="s">
        <v>47</v>
      </c>
      <c r="V4" s="86"/>
      <c r="W4" s="86"/>
      <c r="X4" s="86"/>
      <c r="Y4" s="19" t="e">
        <f>AVERAGE(AA10:AA10)</f>
        <v>#DIV/0!</v>
      </c>
    </row>
    <row r="5" spans="1:9" ht="20.25">
      <c r="A5" s="92"/>
      <c r="B5" s="92"/>
      <c r="C5" s="92"/>
      <c r="D5" s="92"/>
      <c r="E5" s="92"/>
      <c r="F5" s="92"/>
      <c r="G5" s="92"/>
      <c r="H5" s="92"/>
      <c r="I5" s="92"/>
    </row>
    <row r="6" spans="1:27" ht="27.75">
      <c r="A6" s="94" t="s">
        <v>80</v>
      </c>
      <c r="B6" s="95"/>
      <c r="C6" s="95"/>
      <c r="D6" s="95"/>
      <c r="E6" s="95"/>
      <c r="F6" s="95"/>
      <c r="G6" s="95"/>
      <c r="H6" s="95"/>
      <c r="I6" s="96"/>
      <c r="K6" s="84" t="s">
        <v>32</v>
      </c>
      <c r="L6" s="85"/>
      <c r="M6" s="88" t="s">
        <v>48</v>
      </c>
      <c r="O6" s="78" t="s">
        <v>35</v>
      </c>
      <c r="P6" s="78"/>
      <c r="Q6" s="80" t="s">
        <v>38</v>
      </c>
      <c r="R6" s="80"/>
      <c r="S6" s="80"/>
      <c r="U6" s="78" t="s">
        <v>43</v>
      </c>
      <c r="V6" s="78"/>
      <c r="W6" s="80" t="s">
        <v>42</v>
      </c>
      <c r="X6" s="80"/>
      <c r="Y6" s="80"/>
      <c r="AA6" s="77" t="s">
        <v>44</v>
      </c>
    </row>
    <row r="7" spans="1:27" ht="15.75" customHeight="1">
      <c r="A7" s="14" t="s">
        <v>0</v>
      </c>
      <c r="B7" s="81" t="s">
        <v>1</v>
      </c>
      <c r="C7" s="81" t="s">
        <v>2</v>
      </c>
      <c r="D7" s="81" t="s">
        <v>3</v>
      </c>
      <c r="E7" s="81" t="s">
        <v>4</v>
      </c>
      <c r="F7" s="83"/>
      <c r="G7" s="83"/>
      <c r="H7" s="81" t="s">
        <v>5</v>
      </c>
      <c r="I7" s="81" t="s">
        <v>6</v>
      </c>
      <c r="K7" s="87" t="s">
        <v>33</v>
      </c>
      <c r="L7" s="87" t="s">
        <v>34</v>
      </c>
      <c r="M7" s="89"/>
      <c r="O7" s="79" t="s">
        <v>36</v>
      </c>
      <c r="P7" s="78" t="s">
        <v>37</v>
      </c>
      <c r="Q7" s="73" t="s">
        <v>39</v>
      </c>
      <c r="R7" s="75" t="s">
        <v>40</v>
      </c>
      <c r="S7" s="73" t="s">
        <v>41</v>
      </c>
      <c r="U7" s="79" t="s">
        <v>36</v>
      </c>
      <c r="V7" s="78" t="s">
        <v>37</v>
      </c>
      <c r="W7" s="73" t="s">
        <v>39</v>
      </c>
      <c r="X7" s="75" t="s">
        <v>40</v>
      </c>
      <c r="Y7" s="73" t="s">
        <v>41</v>
      </c>
      <c r="AA7" s="77"/>
    </row>
    <row r="8" spans="1:27" ht="15.75" customHeight="1">
      <c r="A8" s="93" t="s">
        <v>7</v>
      </c>
      <c r="B8" s="82"/>
      <c r="C8" s="82"/>
      <c r="D8" s="82"/>
      <c r="E8" s="82" t="s">
        <v>8</v>
      </c>
      <c r="F8" s="82"/>
      <c r="G8" s="1" t="s">
        <v>9</v>
      </c>
      <c r="H8" s="82"/>
      <c r="I8" s="82"/>
      <c r="K8" s="87"/>
      <c r="L8" s="87"/>
      <c r="M8" s="89"/>
      <c r="O8" s="79"/>
      <c r="P8" s="78"/>
      <c r="Q8" s="73"/>
      <c r="R8" s="75"/>
      <c r="S8" s="73"/>
      <c r="U8" s="79"/>
      <c r="V8" s="78"/>
      <c r="W8" s="73"/>
      <c r="X8" s="75"/>
      <c r="Y8" s="73"/>
      <c r="AA8" s="77"/>
    </row>
    <row r="9" spans="1:27" ht="40.5" customHeight="1">
      <c r="A9" s="93"/>
      <c r="B9" s="82"/>
      <c r="C9" s="82"/>
      <c r="D9" s="82"/>
      <c r="E9" s="1" t="s">
        <v>10</v>
      </c>
      <c r="F9" s="1" t="s">
        <v>11</v>
      </c>
      <c r="G9" s="1" t="s">
        <v>12</v>
      </c>
      <c r="H9" s="82"/>
      <c r="I9" s="82"/>
      <c r="K9" s="87"/>
      <c r="L9" s="87"/>
      <c r="M9" s="90"/>
      <c r="O9" s="79"/>
      <c r="P9" s="78"/>
      <c r="Q9" s="74"/>
      <c r="R9" s="76"/>
      <c r="S9" s="74"/>
      <c r="U9" s="79"/>
      <c r="V9" s="78"/>
      <c r="W9" s="74"/>
      <c r="X9" s="76"/>
      <c r="Y9" s="74"/>
      <c r="AA9" s="77"/>
    </row>
    <row r="10" spans="1:27" ht="105.75" customHeight="1">
      <c r="A10" s="21" t="s">
        <v>254</v>
      </c>
      <c r="B10" s="27" t="s">
        <v>81</v>
      </c>
      <c r="C10" s="28" t="s">
        <v>82</v>
      </c>
      <c r="D10" s="28" t="s">
        <v>83</v>
      </c>
      <c r="E10" s="29">
        <v>43831</v>
      </c>
      <c r="F10" s="29">
        <v>44196</v>
      </c>
      <c r="G10" s="27" t="s">
        <v>84</v>
      </c>
      <c r="H10" s="28" t="s">
        <v>85</v>
      </c>
      <c r="I10" s="28" t="s">
        <v>86</v>
      </c>
      <c r="K10" s="15"/>
      <c r="L10" s="15"/>
      <c r="M10" s="15">
        <f>K10+L10</f>
        <v>0</v>
      </c>
      <c r="O10" s="16"/>
      <c r="P10" s="22"/>
      <c r="Q10" s="17"/>
      <c r="R10" s="20" t="e">
        <f>Q10/M10</f>
        <v>#DIV/0!</v>
      </c>
      <c r="S10" s="9"/>
      <c r="U10" s="16"/>
      <c r="V10" s="9"/>
      <c r="W10" s="17"/>
      <c r="X10" s="18" t="e">
        <f>W10/M10</f>
        <v>#DIV/0!</v>
      </c>
      <c r="Y10" s="9"/>
      <c r="AA10" s="19" t="e">
        <f>R10+X10</f>
        <v>#DIV/0!</v>
      </c>
    </row>
    <row r="16" ht="12.75">
      <c r="D16" s="12"/>
    </row>
  </sheetData>
  <sheetProtection/>
  <mergeCells count="34">
    <mergeCell ref="A8:A9"/>
    <mergeCell ref="E8:F8"/>
    <mergeCell ref="S7:S9"/>
    <mergeCell ref="U7:U9"/>
    <mergeCell ref="V7:V9"/>
    <mergeCell ref="W7:W9"/>
    <mergeCell ref="K7:K9"/>
    <mergeCell ref="L7:L9"/>
    <mergeCell ref="X7:X9"/>
    <mergeCell ref="Y7:Y9"/>
    <mergeCell ref="W6:Y6"/>
    <mergeCell ref="AA6:AA9"/>
    <mergeCell ref="B7:B9"/>
    <mergeCell ref="C7:C9"/>
    <mergeCell ref="D7:D9"/>
    <mergeCell ref="E7:G7"/>
    <mergeCell ref="H7:H9"/>
    <mergeCell ref="I7:I9"/>
    <mergeCell ref="A6:I6"/>
    <mergeCell ref="K6:L6"/>
    <mergeCell ref="M6:M9"/>
    <mergeCell ref="O6:P6"/>
    <mergeCell ref="Q6:S6"/>
    <mergeCell ref="U6:V6"/>
    <mergeCell ref="O7:O9"/>
    <mergeCell ref="P7:P9"/>
    <mergeCell ref="Q7:Q9"/>
    <mergeCell ref="R7:R9"/>
    <mergeCell ref="A2:I2"/>
    <mergeCell ref="U2:X2"/>
    <mergeCell ref="U3:X3"/>
    <mergeCell ref="A4:I4"/>
    <mergeCell ref="U4:X4"/>
    <mergeCell ref="A5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7.421875" style="0" bestFit="1" customWidth="1"/>
    <col min="2" max="2" width="32.8515625" style="0" customWidth="1"/>
    <col min="3" max="3" width="19.57421875" style="0" customWidth="1"/>
    <col min="4" max="4" width="22.57421875" style="0" customWidth="1"/>
    <col min="5" max="5" width="12.57421875" style="0" customWidth="1"/>
    <col min="6" max="6" width="17.7109375" style="0" customWidth="1"/>
    <col min="7" max="7" width="16.28125" style="0" customWidth="1"/>
    <col min="8" max="8" width="19.00390625" style="0" bestFit="1" customWidth="1"/>
    <col min="9" max="9" width="19.28125" style="0" customWidth="1"/>
    <col min="10" max="10" width="4.7109375" style="0" customWidth="1"/>
    <col min="11" max="13" width="11.57421875" style="0" customWidth="1"/>
    <col min="14" max="14" width="4.7109375" style="0" customWidth="1"/>
    <col min="15" max="15" width="19.8515625" style="0" customWidth="1"/>
    <col min="16" max="16" width="45.7109375" style="0" customWidth="1"/>
    <col min="17" max="17" width="19.8515625" style="0" customWidth="1"/>
    <col min="18" max="18" width="21.140625" style="0" customWidth="1"/>
    <col min="19" max="19" width="45.8515625" style="0" customWidth="1"/>
    <col min="20" max="20" width="4.8515625" style="0" customWidth="1"/>
    <col min="21" max="21" width="22.8515625" style="0" customWidth="1"/>
    <col min="22" max="22" width="38.00390625" style="0" bestFit="1" customWidth="1"/>
    <col min="23" max="23" width="19.8515625" style="0" customWidth="1"/>
    <col min="24" max="24" width="21.8515625" style="0" customWidth="1"/>
    <col min="25" max="25" width="45.421875" style="0" customWidth="1"/>
    <col min="26" max="26" width="4.7109375" style="0" customWidth="1"/>
    <col min="27" max="27" width="12.8515625" style="0" customWidth="1"/>
  </cols>
  <sheetData>
    <row r="2" spans="1:25" ht="23.25">
      <c r="A2" s="91" t="s">
        <v>49</v>
      </c>
      <c r="B2" s="91"/>
      <c r="C2" s="91"/>
      <c r="D2" s="91"/>
      <c r="E2" s="91"/>
      <c r="F2" s="91"/>
      <c r="G2" s="91"/>
      <c r="H2" s="91"/>
      <c r="I2" s="91"/>
      <c r="U2" s="86" t="s">
        <v>45</v>
      </c>
      <c r="V2" s="86"/>
      <c r="W2" s="86"/>
      <c r="X2" s="86"/>
      <c r="Y2" s="19" t="e">
        <f>AVERAGE(R11:R13)</f>
        <v>#DIV/0!</v>
      </c>
    </row>
    <row r="3" spans="1:25" ht="23.25">
      <c r="A3" s="13"/>
      <c r="B3" s="13"/>
      <c r="C3" s="13"/>
      <c r="D3" s="13"/>
      <c r="E3" s="13"/>
      <c r="F3" s="13"/>
      <c r="G3" s="13"/>
      <c r="H3" s="13"/>
      <c r="I3" s="13"/>
      <c r="U3" s="86" t="s">
        <v>46</v>
      </c>
      <c r="V3" s="86"/>
      <c r="W3" s="86"/>
      <c r="X3" s="86"/>
      <c r="Y3" s="19" t="e">
        <f>AVERAGE(X11:X13)</f>
        <v>#DIV/0!</v>
      </c>
    </row>
    <row r="4" spans="1:25" ht="23.25">
      <c r="A4" s="91" t="s">
        <v>30</v>
      </c>
      <c r="B4" s="91"/>
      <c r="C4" s="91"/>
      <c r="D4" s="91"/>
      <c r="E4" s="91"/>
      <c r="F4" s="91"/>
      <c r="G4" s="91"/>
      <c r="H4" s="91"/>
      <c r="I4" s="91"/>
      <c r="U4" s="86" t="s">
        <v>47</v>
      </c>
      <c r="V4" s="86"/>
      <c r="W4" s="86"/>
      <c r="X4" s="86"/>
      <c r="Y4" s="19" t="e">
        <f>AVERAGE(AA11:AA13)</f>
        <v>#DIV/0!</v>
      </c>
    </row>
    <row r="5" spans="1:9" ht="20.25">
      <c r="A5" s="92"/>
      <c r="B5" s="92"/>
      <c r="C5" s="92"/>
      <c r="D5" s="92"/>
      <c r="E5" s="92"/>
      <c r="F5" s="92"/>
      <c r="G5" s="92"/>
      <c r="H5" s="92"/>
      <c r="I5" s="92"/>
    </row>
    <row r="6" spans="1:27" ht="27.75">
      <c r="A6" s="94" t="s">
        <v>87</v>
      </c>
      <c r="B6" s="95"/>
      <c r="C6" s="95"/>
      <c r="D6" s="95"/>
      <c r="E6" s="95"/>
      <c r="F6" s="95"/>
      <c r="G6" s="95"/>
      <c r="H6" s="95"/>
      <c r="I6" s="96"/>
      <c r="K6" s="84" t="s">
        <v>32</v>
      </c>
      <c r="L6" s="85"/>
      <c r="M6" s="88" t="s">
        <v>48</v>
      </c>
      <c r="O6" s="78" t="s">
        <v>35</v>
      </c>
      <c r="P6" s="78"/>
      <c r="Q6" s="80" t="s">
        <v>38</v>
      </c>
      <c r="R6" s="80"/>
      <c r="S6" s="80"/>
      <c r="U6" s="78" t="s">
        <v>43</v>
      </c>
      <c r="V6" s="78"/>
      <c r="W6" s="80" t="s">
        <v>42</v>
      </c>
      <c r="X6" s="80"/>
      <c r="Y6" s="80"/>
      <c r="AA6" s="77" t="s">
        <v>44</v>
      </c>
    </row>
    <row r="7" spans="1:27" ht="15.75" customHeight="1">
      <c r="A7" s="14" t="s">
        <v>0</v>
      </c>
      <c r="B7" s="81" t="s">
        <v>1</v>
      </c>
      <c r="C7" s="81" t="s">
        <v>2</v>
      </c>
      <c r="D7" s="81" t="s">
        <v>3</v>
      </c>
      <c r="E7" s="81" t="s">
        <v>4</v>
      </c>
      <c r="F7" s="83"/>
      <c r="G7" s="83"/>
      <c r="H7" s="81" t="s">
        <v>5</v>
      </c>
      <c r="I7" s="81" t="s">
        <v>6</v>
      </c>
      <c r="K7" s="87" t="s">
        <v>33</v>
      </c>
      <c r="L7" s="87" t="s">
        <v>34</v>
      </c>
      <c r="M7" s="89"/>
      <c r="O7" s="79" t="s">
        <v>36</v>
      </c>
      <c r="P7" s="78" t="s">
        <v>37</v>
      </c>
      <c r="Q7" s="73" t="s">
        <v>39</v>
      </c>
      <c r="R7" s="75" t="s">
        <v>40</v>
      </c>
      <c r="S7" s="73" t="s">
        <v>41</v>
      </c>
      <c r="U7" s="79" t="s">
        <v>36</v>
      </c>
      <c r="V7" s="78" t="s">
        <v>37</v>
      </c>
      <c r="W7" s="73" t="s">
        <v>39</v>
      </c>
      <c r="X7" s="75" t="s">
        <v>40</v>
      </c>
      <c r="Y7" s="73" t="s">
        <v>41</v>
      </c>
      <c r="AA7" s="77"/>
    </row>
    <row r="8" spans="1:27" ht="15.75" customHeight="1">
      <c r="A8" s="93" t="s">
        <v>7</v>
      </c>
      <c r="B8" s="82"/>
      <c r="C8" s="82"/>
      <c r="D8" s="82"/>
      <c r="E8" s="82" t="s">
        <v>8</v>
      </c>
      <c r="F8" s="82"/>
      <c r="G8" s="1" t="s">
        <v>9</v>
      </c>
      <c r="H8" s="82"/>
      <c r="I8" s="82"/>
      <c r="K8" s="87"/>
      <c r="L8" s="87"/>
      <c r="M8" s="89"/>
      <c r="O8" s="79"/>
      <c r="P8" s="78"/>
      <c r="Q8" s="73"/>
      <c r="R8" s="75"/>
      <c r="S8" s="73"/>
      <c r="U8" s="79"/>
      <c r="V8" s="78"/>
      <c r="W8" s="73"/>
      <c r="X8" s="75"/>
      <c r="Y8" s="73"/>
      <c r="AA8" s="77"/>
    </row>
    <row r="9" spans="1:27" ht="40.5" customHeight="1">
      <c r="A9" s="93"/>
      <c r="B9" s="82"/>
      <c r="C9" s="82"/>
      <c r="D9" s="82"/>
      <c r="E9" s="1" t="s">
        <v>10</v>
      </c>
      <c r="F9" s="1" t="s">
        <v>11</v>
      </c>
      <c r="G9" s="1" t="s">
        <v>12</v>
      </c>
      <c r="H9" s="82"/>
      <c r="I9" s="82"/>
      <c r="K9" s="87"/>
      <c r="L9" s="87"/>
      <c r="M9" s="90"/>
      <c r="O9" s="79"/>
      <c r="P9" s="78"/>
      <c r="Q9" s="74"/>
      <c r="R9" s="76"/>
      <c r="S9" s="74"/>
      <c r="U9" s="79"/>
      <c r="V9" s="78"/>
      <c r="W9" s="74"/>
      <c r="X9" s="76"/>
      <c r="Y9" s="74"/>
      <c r="AA9" s="77"/>
    </row>
    <row r="10" spans="1:27" ht="75">
      <c r="A10" s="30" t="s">
        <v>88</v>
      </c>
      <c r="B10" s="31" t="s">
        <v>89</v>
      </c>
      <c r="C10" s="32" t="s">
        <v>90</v>
      </c>
      <c r="D10" s="32" t="s">
        <v>91</v>
      </c>
      <c r="E10" s="8">
        <v>43831</v>
      </c>
      <c r="F10" s="8">
        <v>44012</v>
      </c>
      <c r="G10" s="31" t="s">
        <v>92</v>
      </c>
      <c r="H10" s="31" t="s">
        <v>93</v>
      </c>
      <c r="I10" s="33" t="s">
        <v>94</v>
      </c>
      <c r="K10" s="34"/>
      <c r="L10" s="34"/>
      <c r="M10" s="15">
        <f>K10+L10</f>
        <v>0</v>
      </c>
      <c r="O10" s="23"/>
      <c r="P10" s="35"/>
      <c r="Q10" s="24"/>
      <c r="R10" s="20" t="e">
        <f>Q10/M10</f>
        <v>#DIV/0!</v>
      </c>
      <c r="S10" s="36"/>
      <c r="U10" s="23"/>
      <c r="V10" s="35"/>
      <c r="W10" s="24"/>
      <c r="X10" s="18" t="e">
        <f>W10/M10</f>
        <v>#DIV/0!</v>
      </c>
      <c r="Y10" s="36"/>
      <c r="AA10" s="19" t="e">
        <f>R10+X10</f>
        <v>#DIV/0!</v>
      </c>
    </row>
    <row r="11" spans="1:27" ht="105.75" customHeight="1">
      <c r="A11" s="21" t="s">
        <v>88</v>
      </c>
      <c r="B11" s="31" t="s">
        <v>95</v>
      </c>
      <c r="C11" s="32" t="s">
        <v>90</v>
      </c>
      <c r="D11" s="32" t="s">
        <v>91</v>
      </c>
      <c r="E11" s="8">
        <v>43831</v>
      </c>
      <c r="F11" s="8">
        <v>44196</v>
      </c>
      <c r="G11" s="32" t="s">
        <v>96</v>
      </c>
      <c r="H11" s="32" t="s">
        <v>97</v>
      </c>
      <c r="I11" s="33" t="s">
        <v>94</v>
      </c>
      <c r="K11" s="15"/>
      <c r="L11" s="15"/>
      <c r="M11" s="15">
        <f>K11+L11</f>
        <v>0</v>
      </c>
      <c r="O11" s="16"/>
      <c r="P11" s="22"/>
      <c r="Q11" s="17"/>
      <c r="R11" s="20" t="e">
        <f>Q11/M11</f>
        <v>#DIV/0!</v>
      </c>
      <c r="S11" s="9"/>
      <c r="U11" s="16"/>
      <c r="V11" s="9"/>
      <c r="W11" s="17"/>
      <c r="X11" s="18" t="e">
        <f>W11/M11</f>
        <v>#DIV/0!</v>
      </c>
      <c r="Y11" s="9"/>
      <c r="AA11" s="19" t="e">
        <f>R11+X11</f>
        <v>#DIV/0!</v>
      </c>
    </row>
    <row r="12" spans="1:27" ht="132.75" customHeight="1">
      <c r="A12" s="21" t="s">
        <v>88</v>
      </c>
      <c r="B12" s="31" t="s">
        <v>98</v>
      </c>
      <c r="C12" s="32" t="s">
        <v>90</v>
      </c>
      <c r="D12" s="32" t="s">
        <v>91</v>
      </c>
      <c r="E12" s="8">
        <v>43831</v>
      </c>
      <c r="F12" s="8">
        <v>44196</v>
      </c>
      <c r="G12" s="31" t="s">
        <v>99</v>
      </c>
      <c r="H12" s="31" t="s">
        <v>100</v>
      </c>
      <c r="I12" s="33" t="s">
        <v>94</v>
      </c>
      <c r="K12" s="15"/>
      <c r="L12" s="15"/>
      <c r="M12" s="15">
        <f>K12+L12</f>
        <v>0</v>
      </c>
      <c r="O12" s="16"/>
      <c r="P12" s="9"/>
      <c r="Q12" s="17"/>
      <c r="R12" s="20" t="e">
        <f>Q12/M12</f>
        <v>#DIV/0!</v>
      </c>
      <c r="S12" s="9"/>
      <c r="U12" s="16"/>
      <c r="V12" s="9"/>
      <c r="W12" s="17"/>
      <c r="X12" s="18" t="e">
        <f>W12/M12</f>
        <v>#DIV/0!</v>
      </c>
      <c r="Y12" s="9"/>
      <c r="AA12" s="19" t="e">
        <f>R12+X12</f>
        <v>#DIV/0!</v>
      </c>
    </row>
    <row r="13" spans="1:27" ht="221.25" customHeight="1">
      <c r="A13" s="21" t="s">
        <v>88</v>
      </c>
      <c r="B13" s="31" t="s">
        <v>101</v>
      </c>
      <c r="C13" s="32" t="s">
        <v>90</v>
      </c>
      <c r="D13" s="32" t="s">
        <v>91</v>
      </c>
      <c r="E13" s="8">
        <v>43831</v>
      </c>
      <c r="F13" s="8">
        <v>44196</v>
      </c>
      <c r="G13" s="31" t="s">
        <v>102</v>
      </c>
      <c r="H13" s="31" t="s">
        <v>103</v>
      </c>
      <c r="I13" s="33" t="s">
        <v>94</v>
      </c>
      <c r="K13" s="15"/>
      <c r="L13" s="15"/>
      <c r="M13" s="15">
        <f>K13+L13</f>
        <v>0</v>
      </c>
      <c r="O13" s="16"/>
      <c r="P13" s="9"/>
      <c r="Q13" s="17"/>
      <c r="R13" s="20" t="e">
        <f>Q13/M13</f>
        <v>#DIV/0!</v>
      </c>
      <c r="S13" s="9"/>
      <c r="U13" s="16"/>
      <c r="V13" s="9"/>
      <c r="W13" s="17"/>
      <c r="X13" s="18" t="e">
        <f>W13/M13</f>
        <v>#DIV/0!</v>
      </c>
      <c r="Y13" s="9"/>
      <c r="AA13" s="19" t="e">
        <f>R13+X13</f>
        <v>#DIV/0!</v>
      </c>
    </row>
    <row r="19" ht="12.75">
      <c r="D19" s="12"/>
    </row>
  </sheetData>
  <sheetProtection/>
  <mergeCells count="34">
    <mergeCell ref="A8:A9"/>
    <mergeCell ref="E8:F8"/>
    <mergeCell ref="S7:S9"/>
    <mergeCell ref="U7:U9"/>
    <mergeCell ref="V7:V9"/>
    <mergeCell ref="W7:W9"/>
    <mergeCell ref="K7:K9"/>
    <mergeCell ref="L7:L9"/>
    <mergeCell ref="X7:X9"/>
    <mergeCell ref="Y7:Y9"/>
    <mergeCell ref="W6:Y6"/>
    <mergeCell ref="AA6:AA9"/>
    <mergeCell ref="B7:B9"/>
    <mergeCell ref="C7:C9"/>
    <mergeCell ref="D7:D9"/>
    <mergeCell ref="E7:G7"/>
    <mergeCell ref="H7:H9"/>
    <mergeCell ref="I7:I9"/>
    <mergeCell ref="A6:I6"/>
    <mergeCell ref="K6:L6"/>
    <mergeCell ref="M6:M9"/>
    <mergeCell ref="O6:P6"/>
    <mergeCell ref="Q6:S6"/>
    <mergeCell ref="U6:V6"/>
    <mergeCell ref="O7:O9"/>
    <mergeCell ref="P7:P9"/>
    <mergeCell ref="Q7:Q9"/>
    <mergeCell ref="R7:R9"/>
    <mergeCell ref="A2:I2"/>
    <mergeCell ref="U2:X2"/>
    <mergeCell ref="U3:X3"/>
    <mergeCell ref="A4:I4"/>
    <mergeCell ref="U4:X4"/>
    <mergeCell ref="A5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18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7.421875" style="0" bestFit="1" customWidth="1"/>
    <col min="2" max="2" width="32.8515625" style="0" customWidth="1"/>
    <col min="3" max="3" width="19.57421875" style="0" customWidth="1"/>
    <col min="4" max="4" width="22.57421875" style="0" customWidth="1"/>
    <col min="5" max="5" width="12.57421875" style="0" customWidth="1"/>
    <col min="6" max="6" width="17.7109375" style="0" customWidth="1"/>
    <col min="7" max="7" width="16.28125" style="0" customWidth="1"/>
    <col min="8" max="8" width="19.00390625" style="0" bestFit="1" customWidth="1"/>
    <col min="9" max="9" width="19.28125" style="0" customWidth="1"/>
    <col min="10" max="10" width="4.7109375" style="0" customWidth="1"/>
    <col min="11" max="13" width="11.57421875" style="0" customWidth="1"/>
    <col min="14" max="14" width="4.7109375" style="0" customWidth="1"/>
    <col min="15" max="15" width="19.8515625" style="0" customWidth="1"/>
    <col min="16" max="16" width="45.7109375" style="0" customWidth="1"/>
    <col min="17" max="17" width="19.8515625" style="0" customWidth="1"/>
    <col min="18" max="18" width="21.140625" style="0" customWidth="1"/>
    <col min="19" max="19" width="45.8515625" style="0" customWidth="1"/>
    <col min="20" max="20" width="4.8515625" style="0" customWidth="1"/>
    <col min="21" max="21" width="22.8515625" style="0" customWidth="1"/>
    <col min="22" max="22" width="38.00390625" style="0" bestFit="1" customWidth="1"/>
    <col min="23" max="23" width="19.8515625" style="0" customWidth="1"/>
    <col min="24" max="24" width="21.8515625" style="0" customWidth="1"/>
    <col min="25" max="25" width="45.421875" style="0" customWidth="1"/>
    <col min="26" max="26" width="4.7109375" style="0" customWidth="1"/>
    <col min="27" max="27" width="12.8515625" style="0" customWidth="1"/>
  </cols>
  <sheetData>
    <row r="2" spans="1:25" ht="23.25">
      <c r="A2" s="91" t="s">
        <v>49</v>
      </c>
      <c r="B2" s="91"/>
      <c r="C2" s="91"/>
      <c r="D2" s="91"/>
      <c r="E2" s="91"/>
      <c r="F2" s="91"/>
      <c r="G2" s="91"/>
      <c r="H2" s="91"/>
      <c r="I2" s="91"/>
      <c r="U2" s="86" t="s">
        <v>45</v>
      </c>
      <c r="V2" s="86"/>
      <c r="W2" s="86"/>
      <c r="X2" s="86"/>
      <c r="Y2" s="19" t="e">
        <f>AVERAGE(R10:R12)</f>
        <v>#DIV/0!</v>
      </c>
    </row>
    <row r="3" spans="1:25" ht="23.25">
      <c r="A3" s="13"/>
      <c r="B3" s="13"/>
      <c r="C3" s="13"/>
      <c r="D3" s="13"/>
      <c r="E3" s="13"/>
      <c r="F3" s="13"/>
      <c r="G3" s="13"/>
      <c r="H3" s="13"/>
      <c r="I3" s="13"/>
      <c r="U3" s="86" t="s">
        <v>46</v>
      </c>
      <c r="V3" s="86"/>
      <c r="W3" s="86"/>
      <c r="X3" s="86"/>
      <c r="Y3" s="19" t="e">
        <f>AVERAGE(X10:X12)</f>
        <v>#DIV/0!</v>
      </c>
    </row>
    <row r="4" spans="1:25" ht="23.25">
      <c r="A4" s="91" t="s">
        <v>30</v>
      </c>
      <c r="B4" s="91"/>
      <c r="C4" s="91"/>
      <c r="D4" s="91"/>
      <c r="E4" s="91"/>
      <c r="F4" s="91"/>
      <c r="G4" s="91"/>
      <c r="H4" s="91"/>
      <c r="I4" s="91"/>
      <c r="U4" s="86" t="s">
        <v>47</v>
      </c>
      <c r="V4" s="86"/>
      <c r="W4" s="86"/>
      <c r="X4" s="86"/>
      <c r="Y4" s="19" t="e">
        <f>AVERAGE(AA10:AA12)</f>
        <v>#DIV/0!</v>
      </c>
    </row>
    <row r="5" spans="1:9" ht="20.25">
      <c r="A5" s="92"/>
      <c r="B5" s="92"/>
      <c r="C5" s="92"/>
      <c r="D5" s="92"/>
      <c r="E5" s="92"/>
      <c r="F5" s="92"/>
      <c r="G5" s="92"/>
      <c r="H5" s="92"/>
      <c r="I5" s="92"/>
    </row>
    <row r="6" spans="1:27" ht="27.75">
      <c r="A6" s="94" t="s">
        <v>104</v>
      </c>
      <c r="B6" s="95"/>
      <c r="C6" s="95"/>
      <c r="D6" s="95"/>
      <c r="E6" s="95"/>
      <c r="F6" s="95"/>
      <c r="G6" s="95"/>
      <c r="H6" s="95"/>
      <c r="I6" s="96"/>
      <c r="K6" s="84" t="s">
        <v>32</v>
      </c>
      <c r="L6" s="85"/>
      <c r="M6" s="88" t="s">
        <v>48</v>
      </c>
      <c r="O6" s="78" t="s">
        <v>35</v>
      </c>
      <c r="P6" s="78"/>
      <c r="Q6" s="80" t="s">
        <v>38</v>
      </c>
      <c r="R6" s="80"/>
      <c r="S6" s="80"/>
      <c r="U6" s="78" t="s">
        <v>43</v>
      </c>
      <c r="V6" s="78"/>
      <c r="W6" s="80" t="s">
        <v>42</v>
      </c>
      <c r="X6" s="80"/>
      <c r="Y6" s="80"/>
      <c r="AA6" s="77" t="s">
        <v>44</v>
      </c>
    </row>
    <row r="7" spans="1:27" ht="15.75" customHeight="1">
      <c r="A7" s="14" t="s">
        <v>0</v>
      </c>
      <c r="B7" s="81" t="s">
        <v>1</v>
      </c>
      <c r="C7" s="81" t="s">
        <v>2</v>
      </c>
      <c r="D7" s="81" t="s">
        <v>3</v>
      </c>
      <c r="E7" s="81" t="s">
        <v>4</v>
      </c>
      <c r="F7" s="83"/>
      <c r="G7" s="83"/>
      <c r="H7" s="81" t="s">
        <v>5</v>
      </c>
      <c r="I7" s="81" t="s">
        <v>6</v>
      </c>
      <c r="K7" s="87" t="s">
        <v>33</v>
      </c>
      <c r="L7" s="87" t="s">
        <v>34</v>
      </c>
      <c r="M7" s="89"/>
      <c r="O7" s="79" t="s">
        <v>36</v>
      </c>
      <c r="P7" s="78" t="s">
        <v>37</v>
      </c>
      <c r="Q7" s="73" t="s">
        <v>39</v>
      </c>
      <c r="R7" s="75" t="s">
        <v>40</v>
      </c>
      <c r="S7" s="73" t="s">
        <v>41</v>
      </c>
      <c r="U7" s="79" t="s">
        <v>36</v>
      </c>
      <c r="V7" s="78" t="s">
        <v>37</v>
      </c>
      <c r="W7" s="73" t="s">
        <v>39</v>
      </c>
      <c r="X7" s="75" t="s">
        <v>40</v>
      </c>
      <c r="Y7" s="73" t="s">
        <v>41</v>
      </c>
      <c r="AA7" s="77"/>
    </row>
    <row r="8" spans="1:27" ht="15.75" customHeight="1">
      <c r="A8" s="93" t="s">
        <v>7</v>
      </c>
      <c r="B8" s="82"/>
      <c r="C8" s="82"/>
      <c r="D8" s="82"/>
      <c r="E8" s="82" t="s">
        <v>8</v>
      </c>
      <c r="F8" s="82"/>
      <c r="G8" s="1" t="s">
        <v>9</v>
      </c>
      <c r="H8" s="82"/>
      <c r="I8" s="82"/>
      <c r="K8" s="87"/>
      <c r="L8" s="87"/>
      <c r="M8" s="89"/>
      <c r="O8" s="79"/>
      <c r="P8" s="78"/>
      <c r="Q8" s="73"/>
      <c r="R8" s="75"/>
      <c r="S8" s="73"/>
      <c r="U8" s="79"/>
      <c r="V8" s="78"/>
      <c r="W8" s="73"/>
      <c r="X8" s="75"/>
      <c r="Y8" s="73"/>
      <c r="AA8" s="77"/>
    </row>
    <row r="9" spans="1:27" ht="40.5" customHeight="1">
      <c r="A9" s="93"/>
      <c r="B9" s="82"/>
      <c r="C9" s="82"/>
      <c r="D9" s="82"/>
      <c r="E9" s="1" t="s">
        <v>10</v>
      </c>
      <c r="F9" s="1" t="s">
        <v>11</v>
      </c>
      <c r="G9" s="1" t="s">
        <v>12</v>
      </c>
      <c r="H9" s="82"/>
      <c r="I9" s="82"/>
      <c r="K9" s="87"/>
      <c r="L9" s="87"/>
      <c r="M9" s="90"/>
      <c r="O9" s="79"/>
      <c r="P9" s="78"/>
      <c r="Q9" s="74"/>
      <c r="R9" s="76"/>
      <c r="S9" s="74"/>
      <c r="U9" s="79"/>
      <c r="V9" s="78"/>
      <c r="W9" s="74"/>
      <c r="X9" s="76"/>
      <c r="Y9" s="74"/>
      <c r="AA9" s="77"/>
    </row>
    <row r="10" spans="1:27" ht="105.75" customHeight="1">
      <c r="A10" s="97" t="s">
        <v>105</v>
      </c>
      <c r="B10" s="37" t="s">
        <v>106</v>
      </c>
      <c r="C10" s="4" t="s">
        <v>107</v>
      </c>
      <c r="D10" s="4" t="s">
        <v>107</v>
      </c>
      <c r="E10" s="8">
        <v>43831</v>
      </c>
      <c r="F10" s="8">
        <v>44196</v>
      </c>
      <c r="G10" s="4" t="s">
        <v>108</v>
      </c>
      <c r="H10" s="4" t="s">
        <v>109</v>
      </c>
      <c r="I10" s="3" t="s">
        <v>110</v>
      </c>
      <c r="K10" s="15"/>
      <c r="L10" s="15"/>
      <c r="M10" s="15">
        <f>K10+L10</f>
        <v>0</v>
      </c>
      <c r="O10" s="16"/>
      <c r="P10" s="22"/>
      <c r="Q10" s="17"/>
      <c r="R10" s="20" t="e">
        <f>Q10/M10</f>
        <v>#DIV/0!</v>
      </c>
      <c r="S10" s="9"/>
      <c r="U10" s="16"/>
      <c r="V10" s="9"/>
      <c r="W10" s="17"/>
      <c r="X10" s="18" t="e">
        <f>W10/M10</f>
        <v>#DIV/0!</v>
      </c>
      <c r="Y10" s="9"/>
      <c r="AA10" s="19" t="e">
        <f>R10+X10</f>
        <v>#DIV/0!</v>
      </c>
    </row>
    <row r="11" spans="1:27" ht="132.75" customHeight="1">
      <c r="A11" s="98"/>
      <c r="B11" s="4" t="s">
        <v>111</v>
      </c>
      <c r="C11" s="4" t="s">
        <v>112</v>
      </c>
      <c r="D11" s="4" t="s">
        <v>112</v>
      </c>
      <c r="E11" s="8">
        <v>43831</v>
      </c>
      <c r="F11" s="8">
        <v>44196</v>
      </c>
      <c r="G11" s="4" t="s">
        <v>113</v>
      </c>
      <c r="H11" s="4" t="s">
        <v>114</v>
      </c>
      <c r="I11" s="3" t="s">
        <v>115</v>
      </c>
      <c r="K11" s="15"/>
      <c r="L11" s="15"/>
      <c r="M11" s="15">
        <f>K11+L11</f>
        <v>0</v>
      </c>
      <c r="O11" s="16"/>
      <c r="P11" s="9"/>
      <c r="Q11" s="17"/>
      <c r="R11" s="20" t="e">
        <f>Q11/M11</f>
        <v>#DIV/0!</v>
      </c>
      <c r="S11" s="9"/>
      <c r="U11" s="16"/>
      <c r="V11" s="9"/>
      <c r="W11" s="17"/>
      <c r="X11" s="18" t="e">
        <f>W11/M11</f>
        <v>#DIV/0!</v>
      </c>
      <c r="Y11" s="9"/>
      <c r="AA11" s="19" t="e">
        <f>R11+X11</f>
        <v>#DIV/0!</v>
      </c>
    </row>
    <row r="12" spans="1:27" ht="140.25" customHeight="1">
      <c r="A12" s="21" t="s">
        <v>105</v>
      </c>
      <c r="B12" s="4" t="s">
        <v>116</v>
      </c>
      <c r="C12" s="4" t="s">
        <v>117</v>
      </c>
      <c r="D12" s="4" t="s">
        <v>118</v>
      </c>
      <c r="E12" s="8">
        <v>43831</v>
      </c>
      <c r="F12" s="8">
        <v>44196</v>
      </c>
      <c r="G12" s="4" t="s">
        <v>119</v>
      </c>
      <c r="H12" s="4" t="s">
        <v>120</v>
      </c>
      <c r="I12" s="33" t="s">
        <v>121</v>
      </c>
      <c r="K12" s="15"/>
      <c r="L12" s="15"/>
      <c r="M12" s="15">
        <f>K12+L12</f>
        <v>0</v>
      </c>
      <c r="O12" s="16"/>
      <c r="P12" s="9"/>
      <c r="Q12" s="17"/>
      <c r="R12" s="20" t="e">
        <f>Q12/M12</f>
        <v>#DIV/0!</v>
      </c>
      <c r="S12" s="9"/>
      <c r="U12" s="16"/>
      <c r="V12" s="9"/>
      <c r="W12" s="17"/>
      <c r="X12" s="18" t="e">
        <f>W12/M12</f>
        <v>#DIV/0!</v>
      </c>
      <c r="Y12" s="9"/>
      <c r="AA12" s="19" t="e">
        <f>R12+X12</f>
        <v>#DIV/0!</v>
      </c>
    </row>
    <row r="18" ht="12.75">
      <c r="D18" s="12"/>
    </row>
  </sheetData>
  <sheetProtection/>
  <mergeCells count="35">
    <mergeCell ref="A8:A9"/>
    <mergeCell ref="E8:F8"/>
    <mergeCell ref="A10:A11"/>
    <mergeCell ref="S7:S9"/>
    <mergeCell ref="U7:U9"/>
    <mergeCell ref="V7:V9"/>
    <mergeCell ref="I7:I9"/>
    <mergeCell ref="K7:K9"/>
    <mergeCell ref="L7:L9"/>
    <mergeCell ref="W7:W9"/>
    <mergeCell ref="X7:X9"/>
    <mergeCell ref="Y7:Y9"/>
    <mergeCell ref="W6:Y6"/>
    <mergeCell ref="AA6:AA9"/>
    <mergeCell ref="B7:B9"/>
    <mergeCell ref="C7:C9"/>
    <mergeCell ref="D7:D9"/>
    <mergeCell ref="E7:G7"/>
    <mergeCell ref="H7:H9"/>
    <mergeCell ref="A6:I6"/>
    <mergeCell ref="K6:L6"/>
    <mergeCell ref="M6:M9"/>
    <mergeCell ref="O6:P6"/>
    <mergeCell ref="Q6:S6"/>
    <mergeCell ref="U6:V6"/>
    <mergeCell ref="O7:O9"/>
    <mergeCell ref="P7:P9"/>
    <mergeCell ref="Q7:Q9"/>
    <mergeCell ref="R7:R9"/>
    <mergeCell ref="A2:I2"/>
    <mergeCell ref="U2:X2"/>
    <mergeCell ref="U3:X3"/>
    <mergeCell ref="A4:I4"/>
    <mergeCell ref="U4:X4"/>
    <mergeCell ref="A5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7"/>
  <sheetViews>
    <sheetView zoomScalePageLayoutView="0" workbookViewId="0" topLeftCell="A4">
      <selection activeCell="F10" sqref="F10"/>
    </sheetView>
  </sheetViews>
  <sheetFormatPr defaultColWidth="11.421875" defaultRowHeight="12.75"/>
  <cols>
    <col min="1" max="1" width="37.421875" style="0" bestFit="1" customWidth="1"/>
    <col min="2" max="2" width="32.8515625" style="0" customWidth="1"/>
    <col min="3" max="3" width="19.57421875" style="0" customWidth="1"/>
    <col min="4" max="4" width="22.57421875" style="0" customWidth="1"/>
    <col min="5" max="5" width="12.57421875" style="0" customWidth="1"/>
    <col min="6" max="6" width="17.7109375" style="0" customWidth="1"/>
    <col min="7" max="7" width="16.28125" style="0" customWidth="1"/>
    <col min="8" max="8" width="19.00390625" style="0" bestFit="1" customWidth="1"/>
    <col min="9" max="9" width="19.28125" style="0" customWidth="1"/>
    <col min="10" max="10" width="4.7109375" style="0" customWidth="1"/>
    <col min="11" max="13" width="11.57421875" style="0" customWidth="1"/>
    <col min="14" max="14" width="4.7109375" style="0" customWidth="1"/>
    <col min="15" max="15" width="19.8515625" style="0" customWidth="1"/>
    <col min="16" max="16" width="45.7109375" style="0" customWidth="1"/>
    <col min="17" max="17" width="19.8515625" style="0" customWidth="1"/>
    <col min="18" max="18" width="21.140625" style="0" customWidth="1"/>
    <col min="19" max="19" width="45.8515625" style="0" customWidth="1"/>
    <col min="20" max="20" width="4.8515625" style="0" customWidth="1"/>
    <col min="21" max="21" width="22.8515625" style="0" customWidth="1"/>
    <col min="22" max="22" width="38.00390625" style="0" bestFit="1" customWidth="1"/>
    <col min="23" max="23" width="19.8515625" style="0" customWidth="1"/>
    <col min="24" max="24" width="21.8515625" style="0" customWidth="1"/>
    <col min="25" max="25" width="45.421875" style="0" customWidth="1"/>
    <col min="26" max="26" width="4.7109375" style="0" customWidth="1"/>
    <col min="27" max="27" width="12.8515625" style="0" customWidth="1"/>
  </cols>
  <sheetData>
    <row r="2" spans="1:25" ht="23.25">
      <c r="A2" s="91" t="s">
        <v>49</v>
      </c>
      <c r="B2" s="91"/>
      <c r="C2" s="91"/>
      <c r="D2" s="91"/>
      <c r="E2" s="91"/>
      <c r="F2" s="91"/>
      <c r="G2" s="91"/>
      <c r="H2" s="91"/>
      <c r="I2" s="91"/>
      <c r="U2" s="86" t="s">
        <v>45</v>
      </c>
      <c r="V2" s="86"/>
      <c r="W2" s="86"/>
      <c r="X2" s="86"/>
      <c r="Y2" s="19">
        <f>AVERAGE(R10:R11)</f>
        <v>0</v>
      </c>
    </row>
    <row r="3" spans="1:25" ht="23.25">
      <c r="A3" s="13"/>
      <c r="B3" s="13"/>
      <c r="C3" s="13"/>
      <c r="D3" s="13"/>
      <c r="E3" s="13"/>
      <c r="F3" s="13"/>
      <c r="G3" s="13"/>
      <c r="H3" s="13"/>
      <c r="I3" s="13"/>
      <c r="U3" s="86" t="s">
        <v>46</v>
      </c>
      <c r="V3" s="86"/>
      <c r="W3" s="86"/>
      <c r="X3" s="86"/>
      <c r="Y3" s="19">
        <f>AVERAGE(X10:X11)</f>
        <v>0</v>
      </c>
    </row>
    <row r="4" spans="1:25" ht="23.25">
      <c r="A4" s="91" t="s">
        <v>30</v>
      </c>
      <c r="B4" s="91"/>
      <c r="C4" s="91"/>
      <c r="D4" s="91"/>
      <c r="E4" s="91"/>
      <c r="F4" s="91"/>
      <c r="G4" s="91"/>
      <c r="H4" s="91"/>
      <c r="I4" s="91"/>
      <c r="U4" s="86" t="s">
        <v>47</v>
      </c>
      <c r="V4" s="86"/>
      <c r="W4" s="86"/>
      <c r="X4" s="86"/>
      <c r="Y4" s="19">
        <f>AVERAGE(AA10:AA11)</f>
        <v>0</v>
      </c>
    </row>
    <row r="5" spans="1:9" ht="20.25">
      <c r="A5" s="92"/>
      <c r="B5" s="92"/>
      <c r="C5" s="92"/>
      <c r="D5" s="92"/>
      <c r="E5" s="92"/>
      <c r="F5" s="92"/>
      <c r="G5" s="92"/>
      <c r="H5" s="92"/>
      <c r="I5" s="92"/>
    </row>
    <row r="6" spans="1:27" ht="27.75">
      <c r="A6" s="94" t="s">
        <v>122</v>
      </c>
      <c r="B6" s="95"/>
      <c r="C6" s="95"/>
      <c r="D6" s="95"/>
      <c r="E6" s="95"/>
      <c r="F6" s="95"/>
      <c r="G6" s="95"/>
      <c r="H6" s="95"/>
      <c r="I6" s="96"/>
      <c r="K6" s="84" t="s">
        <v>32</v>
      </c>
      <c r="L6" s="85"/>
      <c r="M6" s="88" t="s">
        <v>48</v>
      </c>
      <c r="O6" s="78" t="s">
        <v>35</v>
      </c>
      <c r="P6" s="78"/>
      <c r="Q6" s="80" t="s">
        <v>38</v>
      </c>
      <c r="R6" s="80"/>
      <c r="S6" s="80"/>
      <c r="U6" s="78" t="s">
        <v>43</v>
      </c>
      <c r="V6" s="78"/>
      <c r="W6" s="80" t="s">
        <v>42</v>
      </c>
      <c r="X6" s="80"/>
      <c r="Y6" s="80"/>
      <c r="AA6" s="77" t="s">
        <v>44</v>
      </c>
    </row>
    <row r="7" spans="1:27" ht="15.75" customHeight="1">
      <c r="A7" s="14" t="s">
        <v>0</v>
      </c>
      <c r="B7" s="81" t="s">
        <v>1</v>
      </c>
      <c r="C7" s="81" t="s">
        <v>2</v>
      </c>
      <c r="D7" s="81" t="s">
        <v>3</v>
      </c>
      <c r="E7" s="81" t="s">
        <v>4</v>
      </c>
      <c r="F7" s="83"/>
      <c r="G7" s="83"/>
      <c r="H7" s="81" t="s">
        <v>5</v>
      </c>
      <c r="I7" s="81" t="s">
        <v>6</v>
      </c>
      <c r="K7" s="87" t="s">
        <v>33</v>
      </c>
      <c r="L7" s="87" t="s">
        <v>34</v>
      </c>
      <c r="M7" s="89"/>
      <c r="O7" s="79" t="s">
        <v>36</v>
      </c>
      <c r="P7" s="78" t="s">
        <v>37</v>
      </c>
      <c r="Q7" s="73" t="s">
        <v>39</v>
      </c>
      <c r="R7" s="75" t="s">
        <v>40</v>
      </c>
      <c r="S7" s="73" t="s">
        <v>41</v>
      </c>
      <c r="U7" s="79" t="s">
        <v>36</v>
      </c>
      <c r="V7" s="78" t="s">
        <v>37</v>
      </c>
      <c r="W7" s="73" t="s">
        <v>39</v>
      </c>
      <c r="X7" s="75" t="s">
        <v>40</v>
      </c>
      <c r="Y7" s="73" t="s">
        <v>41</v>
      </c>
      <c r="AA7" s="77"/>
    </row>
    <row r="8" spans="1:27" ht="15.75" customHeight="1">
      <c r="A8" s="93" t="s">
        <v>7</v>
      </c>
      <c r="B8" s="82"/>
      <c r="C8" s="82"/>
      <c r="D8" s="82"/>
      <c r="E8" s="82" t="s">
        <v>8</v>
      </c>
      <c r="F8" s="82"/>
      <c r="G8" s="1" t="s">
        <v>9</v>
      </c>
      <c r="H8" s="82"/>
      <c r="I8" s="82"/>
      <c r="K8" s="87"/>
      <c r="L8" s="87"/>
      <c r="M8" s="89"/>
      <c r="O8" s="79"/>
      <c r="P8" s="78"/>
      <c r="Q8" s="73"/>
      <c r="R8" s="75"/>
      <c r="S8" s="73"/>
      <c r="U8" s="79"/>
      <c r="V8" s="78"/>
      <c r="W8" s="73"/>
      <c r="X8" s="75"/>
      <c r="Y8" s="73"/>
      <c r="AA8" s="77"/>
    </row>
    <row r="9" spans="1:27" ht="40.5" customHeight="1">
      <c r="A9" s="93"/>
      <c r="B9" s="82"/>
      <c r="C9" s="82"/>
      <c r="D9" s="82"/>
      <c r="E9" s="1" t="s">
        <v>10</v>
      </c>
      <c r="F9" s="1" t="s">
        <v>11</v>
      </c>
      <c r="G9" s="1" t="s">
        <v>12</v>
      </c>
      <c r="H9" s="82"/>
      <c r="I9" s="82"/>
      <c r="K9" s="87"/>
      <c r="L9" s="87"/>
      <c r="M9" s="90"/>
      <c r="O9" s="79"/>
      <c r="P9" s="78"/>
      <c r="Q9" s="74"/>
      <c r="R9" s="76"/>
      <c r="S9" s="74"/>
      <c r="U9" s="79"/>
      <c r="V9" s="78"/>
      <c r="W9" s="74"/>
      <c r="X9" s="76"/>
      <c r="Y9" s="74"/>
      <c r="AA9" s="77"/>
    </row>
    <row r="10" spans="1:27" ht="105.75" customHeight="1">
      <c r="A10" s="99" t="s">
        <v>123</v>
      </c>
      <c r="B10" s="38" t="s">
        <v>124</v>
      </c>
      <c r="C10" s="28" t="s">
        <v>125</v>
      </c>
      <c r="D10" s="28" t="s">
        <v>125</v>
      </c>
      <c r="E10" s="39">
        <v>43831</v>
      </c>
      <c r="F10" s="39">
        <v>44196</v>
      </c>
      <c r="G10" s="40" t="s">
        <v>126</v>
      </c>
      <c r="H10" s="40" t="s">
        <v>127</v>
      </c>
      <c r="I10" s="40" t="s">
        <v>128</v>
      </c>
      <c r="K10" s="15">
        <v>1</v>
      </c>
      <c r="L10" s="15">
        <v>1</v>
      </c>
      <c r="M10" s="15">
        <f>K10+L10</f>
        <v>2</v>
      </c>
      <c r="O10" s="16"/>
      <c r="P10" s="22"/>
      <c r="Q10" s="17"/>
      <c r="R10" s="20">
        <f>Q10/M10</f>
        <v>0</v>
      </c>
      <c r="S10" s="9"/>
      <c r="U10" s="16"/>
      <c r="V10" s="9"/>
      <c r="W10" s="17"/>
      <c r="X10" s="18">
        <f>W10/M10</f>
        <v>0</v>
      </c>
      <c r="Y10" s="9"/>
      <c r="AA10" s="19">
        <f>R10+X10</f>
        <v>0</v>
      </c>
    </row>
    <row r="11" spans="1:27" ht="132.75" customHeight="1">
      <c r="A11" s="100"/>
      <c r="B11" s="27" t="s">
        <v>129</v>
      </c>
      <c r="C11" s="28" t="s">
        <v>125</v>
      </c>
      <c r="D11" s="28" t="s">
        <v>125</v>
      </c>
      <c r="E11" s="39">
        <v>43831</v>
      </c>
      <c r="F11" s="39">
        <v>44196</v>
      </c>
      <c r="G11" s="28" t="s">
        <v>130</v>
      </c>
      <c r="H11" s="28" t="s">
        <v>131</v>
      </c>
      <c r="I11" s="40" t="s">
        <v>132</v>
      </c>
      <c r="K11" s="15">
        <v>1</v>
      </c>
      <c r="L11" s="15">
        <v>1</v>
      </c>
      <c r="M11" s="15">
        <f>K11+L11</f>
        <v>2</v>
      </c>
      <c r="O11" s="16"/>
      <c r="P11" s="9"/>
      <c r="Q11" s="17"/>
      <c r="R11" s="20">
        <f>Q11/M11</f>
        <v>0</v>
      </c>
      <c r="S11" s="9"/>
      <c r="U11" s="16"/>
      <c r="V11" s="9"/>
      <c r="W11" s="17"/>
      <c r="X11" s="18">
        <f>W11/M11</f>
        <v>0</v>
      </c>
      <c r="Y11" s="9"/>
      <c r="AA11" s="19">
        <f>R11+X11</f>
        <v>0</v>
      </c>
    </row>
    <row r="17" ht="12.75">
      <c r="D17" s="12"/>
    </row>
  </sheetData>
  <sheetProtection/>
  <mergeCells count="35">
    <mergeCell ref="A8:A9"/>
    <mergeCell ref="E8:F8"/>
    <mergeCell ref="A10:A11"/>
    <mergeCell ref="S7:S9"/>
    <mergeCell ref="U7:U9"/>
    <mergeCell ref="V7:V9"/>
    <mergeCell ref="I7:I9"/>
    <mergeCell ref="K7:K9"/>
    <mergeCell ref="L7:L9"/>
    <mergeCell ref="W7:W9"/>
    <mergeCell ref="X7:X9"/>
    <mergeCell ref="Y7:Y9"/>
    <mergeCell ref="W6:Y6"/>
    <mergeCell ref="AA6:AA9"/>
    <mergeCell ref="B7:B9"/>
    <mergeCell ref="C7:C9"/>
    <mergeCell ref="D7:D9"/>
    <mergeCell ref="E7:G7"/>
    <mergeCell ref="H7:H9"/>
    <mergeCell ref="A6:I6"/>
    <mergeCell ref="K6:L6"/>
    <mergeCell ref="M6:M9"/>
    <mergeCell ref="O6:P6"/>
    <mergeCell ref="Q6:S6"/>
    <mergeCell ref="U6:V6"/>
    <mergeCell ref="O7:O9"/>
    <mergeCell ref="P7:P9"/>
    <mergeCell ref="Q7:Q9"/>
    <mergeCell ref="R7:R9"/>
    <mergeCell ref="A2:I2"/>
    <mergeCell ref="U2:X2"/>
    <mergeCell ref="U3:X3"/>
    <mergeCell ref="A4:I4"/>
    <mergeCell ref="U4:X4"/>
    <mergeCell ref="A5:I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8"/>
  <sheetViews>
    <sheetView zoomScalePageLayoutView="0" workbookViewId="0" topLeftCell="A7">
      <selection activeCell="A1" sqref="A1:IV16384"/>
    </sheetView>
  </sheetViews>
  <sheetFormatPr defaultColWidth="11.421875" defaultRowHeight="12.75"/>
  <cols>
    <col min="1" max="1" width="37.421875" style="0" bestFit="1" customWidth="1"/>
    <col min="2" max="2" width="32.8515625" style="0" customWidth="1"/>
    <col min="3" max="3" width="19.57421875" style="0" customWidth="1"/>
    <col min="4" max="4" width="22.57421875" style="0" customWidth="1"/>
    <col min="5" max="5" width="12.57421875" style="0" customWidth="1"/>
    <col min="6" max="6" width="17.7109375" style="0" customWidth="1"/>
    <col min="7" max="7" width="16.28125" style="0" customWidth="1"/>
    <col min="8" max="8" width="19.00390625" style="0" bestFit="1" customWidth="1"/>
    <col min="9" max="9" width="19.28125" style="0" customWidth="1"/>
    <col min="10" max="10" width="4.7109375" style="0" customWidth="1"/>
    <col min="11" max="13" width="11.57421875" style="0" customWidth="1"/>
    <col min="14" max="14" width="4.7109375" style="0" customWidth="1"/>
    <col min="15" max="15" width="19.8515625" style="0" customWidth="1"/>
    <col min="16" max="16" width="45.7109375" style="0" customWidth="1"/>
    <col min="17" max="17" width="19.8515625" style="0" customWidth="1"/>
    <col min="18" max="18" width="21.140625" style="0" customWidth="1"/>
    <col min="19" max="19" width="45.8515625" style="0" customWidth="1"/>
    <col min="20" max="20" width="4.8515625" style="0" customWidth="1"/>
    <col min="21" max="21" width="22.8515625" style="0" customWidth="1"/>
    <col min="22" max="22" width="38.00390625" style="0" bestFit="1" customWidth="1"/>
    <col min="23" max="23" width="19.8515625" style="0" customWidth="1"/>
    <col min="24" max="24" width="21.8515625" style="0" customWidth="1"/>
    <col min="25" max="25" width="45.421875" style="0" customWidth="1"/>
    <col min="26" max="26" width="4.7109375" style="0" customWidth="1"/>
    <col min="27" max="27" width="12.8515625" style="0" customWidth="1"/>
  </cols>
  <sheetData>
    <row r="2" spans="1:25" ht="23.25">
      <c r="A2" s="91" t="s">
        <v>49</v>
      </c>
      <c r="B2" s="91"/>
      <c r="C2" s="91"/>
      <c r="D2" s="91"/>
      <c r="E2" s="91"/>
      <c r="F2" s="91"/>
      <c r="G2" s="91"/>
      <c r="H2" s="91"/>
      <c r="I2" s="91"/>
      <c r="U2" s="86" t="s">
        <v>45</v>
      </c>
      <c r="V2" s="86"/>
      <c r="W2" s="86"/>
      <c r="X2" s="86"/>
      <c r="Y2" s="19" t="e">
        <f>AVERAGE(R10:R12)</f>
        <v>#DIV/0!</v>
      </c>
    </row>
    <row r="3" spans="1:25" ht="23.25">
      <c r="A3" s="13"/>
      <c r="B3" s="13"/>
      <c r="C3" s="13"/>
      <c r="D3" s="13"/>
      <c r="E3" s="13"/>
      <c r="F3" s="13"/>
      <c r="G3" s="13"/>
      <c r="H3" s="13"/>
      <c r="I3" s="13"/>
      <c r="U3" s="86" t="s">
        <v>46</v>
      </c>
      <c r="V3" s="86"/>
      <c r="W3" s="86"/>
      <c r="X3" s="86"/>
      <c r="Y3" s="19" t="e">
        <f>AVERAGE(X10:X12)</f>
        <v>#DIV/0!</v>
      </c>
    </row>
    <row r="4" spans="1:25" ht="23.25">
      <c r="A4" s="91" t="s">
        <v>30</v>
      </c>
      <c r="B4" s="91"/>
      <c r="C4" s="91"/>
      <c r="D4" s="91"/>
      <c r="E4" s="91"/>
      <c r="F4" s="91"/>
      <c r="G4" s="91"/>
      <c r="H4" s="91"/>
      <c r="I4" s="91"/>
      <c r="U4" s="86" t="s">
        <v>47</v>
      </c>
      <c r="V4" s="86"/>
      <c r="W4" s="86"/>
      <c r="X4" s="86"/>
      <c r="Y4" s="19" t="e">
        <f>AVERAGE(AA10:AA12)</f>
        <v>#DIV/0!</v>
      </c>
    </row>
    <row r="5" spans="1:9" ht="20.25">
      <c r="A5" s="92"/>
      <c r="B5" s="92"/>
      <c r="C5" s="92"/>
      <c r="D5" s="92"/>
      <c r="E5" s="92"/>
      <c r="F5" s="92"/>
      <c r="G5" s="92"/>
      <c r="H5" s="92"/>
      <c r="I5" s="92"/>
    </row>
    <row r="6" spans="1:27" ht="27.75">
      <c r="A6" s="94" t="s">
        <v>255</v>
      </c>
      <c r="B6" s="95"/>
      <c r="C6" s="95"/>
      <c r="D6" s="95"/>
      <c r="E6" s="95"/>
      <c r="F6" s="95"/>
      <c r="G6" s="95"/>
      <c r="H6" s="95"/>
      <c r="I6" s="96"/>
      <c r="K6" s="84" t="s">
        <v>32</v>
      </c>
      <c r="L6" s="85"/>
      <c r="M6" s="88" t="s">
        <v>48</v>
      </c>
      <c r="O6" s="78" t="s">
        <v>35</v>
      </c>
      <c r="P6" s="78"/>
      <c r="Q6" s="80" t="s">
        <v>38</v>
      </c>
      <c r="R6" s="80"/>
      <c r="S6" s="80"/>
      <c r="U6" s="78" t="s">
        <v>43</v>
      </c>
      <c r="V6" s="78"/>
      <c r="W6" s="80" t="s">
        <v>42</v>
      </c>
      <c r="X6" s="80"/>
      <c r="Y6" s="80"/>
      <c r="AA6" s="77" t="s">
        <v>44</v>
      </c>
    </row>
    <row r="7" spans="1:27" ht="15.75" customHeight="1">
      <c r="A7" s="14" t="s">
        <v>0</v>
      </c>
      <c r="B7" s="81" t="s">
        <v>1</v>
      </c>
      <c r="C7" s="81" t="s">
        <v>2</v>
      </c>
      <c r="D7" s="81" t="s">
        <v>3</v>
      </c>
      <c r="E7" s="81" t="s">
        <v>4</v>
      </c>
      <c r="F7" s="83"/>
      <c r="G7" s="83"/>
      <c r="H7" s="81" t="s">
        <v>5</v>
      </c>
      <c r="I7" s="81" t="s">
        <v>6</v>
      </c>
      <c r="K7" s="87" t="s">
        <v>33</v>
      </c>
      <c r="L7" s="87" t="s">
        <v>34</v>
      </c>
      <c r="M7" s="89"/>
      <c r="O7" s="79" t="s">
        <v>36</v>
      </c>
      <c r="P7" s="78" t="s">
        <v>37</v>
      </c>
      <c r="Q7" s="73" t="s">
        <v>39</v>
      </c>
      <c r="R7" s="75" t="s">
        <v>40</v>
      </c>
      <c r="S7" s="73" t="s">
        <v>41</v>
      </c>
      <c r="U7" s="79" t="s">
        <v>36</v>
      </c>
      <c r="V7" s="78" t="s">
        <v>37</v>
      </c>
      <c r="W7" s="73" t="s">
        <v>39</v>
      </c>
      <c r="X7" s="75" t="s">
        <v>40</v>
      </c>
      <c r="Y7" s="73" t="s">
        <v>41</v>
      </c>
      <c r="AA7" s="77"/>
    </row>
    <row r="8" spans="1:27" ht="15.75" customHeight="1">
      <c r="A8" s="93" t="s">
        <v>7</v>
      </c>
      <c r="B8" s="82"/>
      <c r="C8" s="82"/>
      <c r="D8" s="82"/>
      <c r="E8" s="82" t="s">
        <v>8</v>
      </c>
      <c r="F8" s="82"/>
      <c r="G8" s="1" t="s">
        <v>9</v>
      </c>
      <c r="H8" s="82"/>
      <c r="I8" s="82"/>
      <c r="K8" s="87"/>
      <c r="L8" s="87"/>
      <c r="M8" s="89"/>
      <c r="O8" s="79"/>
      <c r="P8" s="78"/>
      <c r="Q8" s="73"/>
      <c r="R8" s="75"/>
      <c r="S8" s="73"/>
      <c r="U8" s="79"/>
      <c r="V8" s="78"/>
      <c r="W8" s="73"/>
      <c r="X8" s="75"/>
      <c r="Y8" s="73"/>
      <c r="AA8" s="77"/>
    </row>
    <row r="9" spans="1:27" ht="40.5" customHeight="1">
      <c r="A9" s="93"/>
      <c r="B9" s="82"/>
      <c r="C9" s="82"/>
      <c r="D9" s="82"/>
      <c r="E9" s="1" t="s">
        <v>10</v>
      </c>
      <c r="F9" s="1" t="s">
        <v>11</v>
      </c>
      <c r="G9" s="1" t="s">
        <v>12</v>
      </c>
      <c r="H9" s="82"/>
      <c r="I9" s="82"/>
      <c r="K9" s="87"/>
      <c r="L9" s="87"/>
      <c r="M9" s="90"/>
      <c r="O9" s="79"/>
      <c r="P9" s="78"/>
      <c r="Q9" s="74"/>
      <c r="R9" s="76"/>
      <c r="S9" s="74"/>
      <c r="U9" s="79"/>
      <c r="V9" s="78"/>
      <c r="W9" s="74"/>
      <c r="X9" s="76"/>
      <c r="Y9" s="74"/>
      <c r="AA9" s="77"/>
    </row>
    <row r="10" spans="1:27" ht="105.75" customHeight="1">
      <c r="A10" s="21" t="s">
        <v>256</v>
      </c>
      <c r="B10" s="61" t="s">
        <v>257</v>
      </c>
      <c r="C10" s="41" t="s">
        <v>82</v>
      </c>
      <c r="D10" s="41" t="s">
        <v>258</v>
      </c>
      <c r="E10" s="62">
        <v>43831</v>
      </c>
      <c r="F10" s="62">
        <v>44196</v>
      </c>
      <c r="G10" s="43" t="s">
        <v>259</v>
      </c>
      <c r="H10" s="41" t="s">
        <v>260</v>
      </c>
      <c r="I10" s="43" t="s">
        <v>138</v>
      </c>
      <c r="K10" s="15"/>
      <c r="L10" s="15"/>
      <c r="M10" s="15">
        <f>K10+L10</f>
        <v>0</v>
      </c>
      <c r="O10" s="16"/>
      <c r="P10" s="22"/>
      <c r="Q10" s="17"/>
      <c r="R10" s="20" t="e">
        <f>Q10/M10</f>
        <v>#DIV/0!</v>
      </c>
      <c r="S10" s="9"/>
      <c r="U10" s="16"/>
      <c r="V10" s="9"/>
      <c r="W10" s="17"/>
      <c r="X10" s="18" t="e">
        <f>W10/M10</f>
        <v>#DIV/0!</v>
      </c>
      <c r="Y10" s="9"/>
      <c r="AA10" s="19" t="e">
        <f>R10+X10</f>
        <v>#DIV/0!</v>
      </c>
    </row>
    <row r="11" spans="1:27" ht="132.75" customHeight="1">
      <c r="A11" s="21" t="s">
        <v>256</v>
      </c>
      <c r="B11" s="61" t="s">
        <v>261</v>
      </c>
      <c r="C11" s="41" t="s">
        <v>82</v>
      </c>
      <c r="D11" s="41" t="s">
        <v>258</v>
      </c>
      <c r="E11" s="62">
        <v>43831</v>
      </c>
      <c r="F11" s="62">
        <v>44196</v>
      </c>
      <c r="G11" s="41" t="s">
        <v>262</v>
      </c>
      <c r="H11" s="41" t="s">
        <v>263</v>
      </c>
      <c r="I11" s="43" t="s">
        <v>138</v>
      </c>
      <c r="K11" s="15"/>
      <c r="L11" s="15"/>
      <c r="M11" s="15">
        <f>K11+L11</f>
        <v>0</v>
      </c>
      <c r="O11" s="16"/>
      <c r="P11" s="9"/>
      <c r="Q11" s="17"/>
      <c r="R11" s="20" t="e">
        <f>Q11/M11</f>
        <v>#DIV/0!</v>
      </c>
      <c r="S11" s="9"/>
      <c r="U11" s="16"/>
      <c r="V11" s="9"/>
      <c r="W11" s="17"/>
      <c r="X11" s="18" t="e">
        <f>W11/M11</f>
        <v>#DIV/0!</v>
      </c>
      <c r="Y11" s="9"/>
      <c r="AA11" s="19" t="e">
        <f>R11+X11</f>
        <v>#DIV/0!</v>
      </c>
    </row>
    <row r="12" spans="1:27" ht="57" customHeight="1">
      <c r="A12" s="21" t="s">
        <v>256</v>
      </c>
      <c r="B12" s="63" t="s">
        <v>264</v>
      </c>
      <c r="C12" s="41" t="s">
        <v>82</v>
      </c>
      <c r="D12" s="41" t="s">
        <v>258</v>
      </c>
      <c r="E12" s="62">
        <v>43831</v>
      </c>
      <c r="F12" s="62">
        <v>44196</v>
      </c>
      <c r="G12" s="64" t="s">
        <v>265</v>
      </c>
      <c r="H12" s="65" t="s">
        <v>266</v>
      </c>
      <c r="I12" s="43" t="s">
        <v>138</v>
      </c>
      <c r="K12" s="15"/>
      <c r="L12" s="15"/>
      <c r="M12" s="15">
        <f>K12+L12</f>
        <v>0</v>
      </c>
      <c r="O12" s="16"/>
      <c r="P12" s="9"/>
      <c r="Q12" s="17"/>
      <c r="R12" s="20" t="e">
        <f>Q12/M12</f>
        <v>#DIV/0!</v>
      </c>
      <c r="S12" s="9"/>
      <c r="U12" s="16"/>
      <c r="V12" s="9"/>
      <c r="W12" s="17"/>
      <c r="X12" s="18" t="e">
        <f>W12/M12</f>
        <v>#DIV/0!</v>
      </c>
      <c r="Y12" s="9"/>
      <c r="AA12" s="19" t="e">
        <f>R12+X12</f>
        <v>#DIV/0!</v>
      </c>
    </row>
    <row r="18" ht="12.75">
      <c r="D18" s="12"/>
    </row>
  </sheetData>
  <sheetProtection/>
  <mergeCells count="34">
    <mergeCell ref="A8:A9"/>
    <mergeCell ref="E8:F8"/>
    <mergeCell ref="S7:S9"/>
    <mergeCell ref="U7:U9"/>
    <mergeCell ref="V7:V9"/>
    <mergeCell ref="W7:W9"/>
    <mergeCell ref="K7:K9"/>
    <mergeCell ref="L7:L9"/>
    <mergeCell ref="X7:X9"/>
    <mergeCell ref="Y7:Y9"/>
    <mergeCell ref="W6:Y6"/>
    <mergeCell ref="AA6:AA9"/>
    <mergeCell ref="B7:B9"/>
    <mergeCell ref="C7:C9"/>
    <mergeCell ref="D7:D9"/>
    <mergeCell ref="E7:G7"/>
    <mergeCell ref="H7:H9"/>
    <mergeCell ref="I7:I9"/>
    <mergeCell ref="A6:I6"/>
    <mergeCell ref="K6:L6"/>
    <mergeCell ref="M6:M9"/>
    <mergeCell ref="O6:P6"/>
    <mergeCell ref="Q6:S6"/>
    <mergeCell ref="U6:V6"/>
    <mergeCell ref="O7:O9"/>
    <mergeCell ref="P7:P9"/>
    <mergeCell ref="Q7:Q9"/>
    <mergeCell ref="R7:R9"/>
    <mergeCell ref="A2:I2"/>
    <mergeCell ref="U2:X2"/>
    <mergeCell ref="U3:X3"/>
    <mergeCell ref="A4:I4"/>
    <mergeCell ref="U4:X4"/>
    <mergeCell ref="A5:I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1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7.421875" style="0" bestFit="1" customWidth="1"/>
    <col min="2" max="2" width="32.8515625" style="0" customWidth="1"/>
    <col min="3" max="3" width="19.57421875" style="0" customWidth="1"/>
    <col min="4" max="4" width="22.57421875" style="0" customWidth="1"/>
    <col min="5" max="5" width="12.57421875" style="0" customWidth="1"/>
    <col min="6" max="6" width="17.7109375" style="0" customWidth="1"/>
    <col min="7" max="7" width="16.28125" style="0" customWidth="1"/>
    <col min="8" max="8" width="19.00390625" style="0" bestFit="1" customWidth="1"/>
    <col min="9" max="9" width="19.28125" style="0" customWidth="1"/>
    <col min="10" max="10" width="4.7109375" style="0" customWidth="1"/>
    <col min="11" max="13" width="11.57421875" style="0" customWidth="1"/>
    <col min="14" max="14" width="4.7109375" style="0" customWidth="1"/>
    <col min="15" max="15" width="19.8515625" style="0" customWidth="1"/>
    <col min="16" max="16" width="45.7109375" style="0" customWidth="1"/>
    <col min="17" max="17" width="19.8515625" style="0" customWidth="1"/>
    <col min="18" max="18" width="21.140625" style="0" customWidth="1"/>
    <col min="19" max="19" width="45.8515625" style="0" customWidth="1"/>
    <col min="20" max="20" width="4.8515625" style="0" customWidth="1"/>
    <col min="21" max="21" width="22.8515625" style="0" customWidth="1"/>
    <col min="22" max="22" width="38.00390625" style="0" bestFit="1" customWidth="1"/>
    <col min="23" max="23" width="19.8515625" style="0" customWidth="1"/>
    <col min="24" max="24" width="21.8515625" style="0" customWidth="1"/>
    <col min="25" max="25" width="45.421875" style="0" customWidth="1"/>
    <col min="26" max="26" width="4.7109375" style="0" customWidth="1"/>
    <col min="27" max="27" width="12.8515625" style="0" customWidth="1"/>
  </cols>
  <sheetData>
    <row r="2" spans="1:25" ht="23.25">
      <c r="A2" s="91" t="s">
        <v>49</v>
      </c>
      <c r="B2" s="91"/>
      <c r="C2" s="91"/>
      <c r="D2" s="91"/>
      <c r="E2" s="91"/>
      <c r="F2" s="91"/>
      <c r="G2" s="91"/>
      <c r="H2" s="91"/>
      <c r="I2" s="91"/>
      <c r="U2" s="86" t="s">
        <v>45</v>
      </c>
      <c r="V2" s="86"/>
      <c r="W2" s="86"/>
      <c r="X2" s="86"/>
      <c r="Y2" s="19" t="e">
        <f>AVERAGE(R10:R10)</f>
        <v>#DIV/0!</v>
      </c>
    </row>
    <row r="3" spans="1:25" ht="23.25">
      <c r="A3" s="13"/>
      <c r="B3" s="13"/>
      <c r="C3" s="13"/>
      <c r="D3" s="13"/>
      <c r="E3" s="13"/>
      <c r="F3" s="13"/>
      <c r="G3" s="13"/>
      <c r="H3" s="13"/>
      <c r="I3" s="13"/>
      <c r="U3" s="86" t="s">
        <v>46</v>
      </c>
      <c r="V3" s="86"/>
      <c r="W3" s="86"/>
      <c r="X3" s="86"/>
      <c r="Y3" s="19" t="e">
        <f>AVERAGE(X10:X10)</f>
        <v>#DIV/0!</v>
      </c>
    </row>
    <row r="4" spans="1:25" ht="23.25">
      <c r="A4" s="91" t="s">
        <v>30</v>
      </c>
      <c r="B4" s="91"/>
      <c r="C4" s="91"/>
      <c r="D4" s="91"/>
      <c r="E4" s="91"/>
      <c r="F4" s="91"/>
      <c r="G4" s="91"/>
      <c r="H4" s="91"/>
      <c r="I4" s="91"/>
      <c r="U4" s="86" t="s">
        <v>47</v>
      </c>
      <c r="V4" s="86"/>
      <c r="W4" s="86"/>
      <c r="X4" s="86"/>
      <c r="Y4" s="19" t="e">
        <f>AVERAGE(AA10:AA10)</f>
        <v>#DIV/0!</v>
      </c>
    </row>
    <row r="5" spans="1:9" ht="20.25">
      <c r="A5" s="92"/>
      <c r="B5" s="92"/>
      <c r="C5" s="92"/>
      <c r="D5" s="92"/>
      <c r="E5" s="92"/>
      <c r="F5" s="92"/>
      <c r="G5" s="92"/>
      <c r="H5" s="92"/>
      <c r="I5" s="92"/>
    </row>
    <row r="6" spans="1:27" ht="27.75">
      <c r="A6" s="94" t="s">
        <v>133</v>
      </c>
      <c r="B6" s="95"/>
      <c r="C6" s="95"/>
      <c r="D6" s="95"/>
      <c r="E6" s="95"/>
      <c r="F6" s="95"/>
      <c r="G6" s="95"/>
      <c r="H6" s="95"/>
      <c r="I6" s="96"/>
      <c r="K6" s="84" t="s">
        <v>32</v>
      </c>
      <c r="L6" s="85"/>
      <c r="M6" s="88" t="s">
        <v>48</v>
      </c>
      <c r="O6" s="78" t="s">
        <v>35</v>
      </c>
      <c r="P6" s="78"/>
      <c r="Q6" s="80" t="s">
        <v>38</v>
      </c>
      <c r="R6" s="80"/>
      <c r="S6" s="80"/>
      <c r="U6" s="78" t="s">
        <v>43</v>
      </c>
      <c r="V6" s="78"/>
      <c r="W6" s="80" t="s">
        <v>42</v>
      </c>
      <c r="X6" s="80"/>
      <c r="Y6" s="80"/>
      <c r="AA6" s="77" t="s">
        <v>44</v>
      </c>
    </row>
    <row r="7" spans="1:27" ht="15.75" customHeight="1">
      <c r="A7" s="14" t="s">
        <v>0</v>
      </c>
      <c r="B7" s="81" t="s">
        <v>1</v>
      </c>
      <c r="C7" s="81" t="s">
        <v>2</v>
      </c>
      <c r="D7" s="81" t="s">
        <v>3</v>
      </c>
      <c r="E7" s="81" t="s">
        <v>4</v>
      </c>
      <c r="F7" s="83"/>
      <c r="G7" s="83"/>
      <c r="H7" s="81" t="s">
        <v>5</v>
      </c>
      <c r="I7" s="81" t="s">
        <v>6</v>
      </c>
      <c r="K7" s="87" t="s">
        <v>33</v>
      </c>
      <c r="L7" s="87" t="s">
        <v>34</v>
      </c>
      <c r="M7" s="89"/>
      <c r="O7" s="79" t="s">
        <v>36</v>
      </c>
      <c r="P7" s="78" t="s">
        <v>37</v>
      </c>
      <c r="Q7" s="73" t="s">
        <v>39</v>
      </c>
      <c r="R7" s="75" t="s">
        <v>40</v>
      </c>
      <c r="S7" s="73" t="s">
        <v>41</v>
      </c>
      <c r="U7" s="79" t="s">
        <v>36</v>
      </c>
      <c r="V7" s="78" t="s">
        <v>37</v>
      </c>
      <c r="W7" s="73" t="s">
        <v>39</v>
      </c>
      <c r="X7" s="75" t="s">
        <v>40</v>
      </c>
      <c r="Y7" s="73" t="s">
        <v>41</v>
      </c>
      <c r="AA7" s="77"/>
    </row>
    <row r="8" spans="1:27" ht="15.75" customHeight="1">
      <c r="A8" s="93" t="s">
        <v>7</v>
      </c>
      <c r="B8" s="82"/>
      <c r="C8" s="82"/>
      <c r="D8" s="82"/>
      <c r="E8" s="82" t="s">
        <v>8</v>
      </c>
      <c r="F8" s="82"/>
      <c r="G8" s="1" t="s">
        <v>9</v>
      </c>
      <c r="H8" s="82"/>
      <c r="I8" s="82"/>
      <c r="K8" s="87"/>
      <c r="L8" s="87"/>
      <c r="M8" s="89"/>
      <c r="O8" s="79"/>
      <c r="P8" s="78"/>
      <c r="Q8" s="73"/>
      <c r="R8" s="75"/>
      <c r="S8" s="73"/>
      <c r="U8" s="79"/>
      <c r="V8" s="78"/>
      <c r="W8" s="73"/>
      <c r="X8" s="75"/>
      <c r="Y8" s="73"/>
      <c r="AA8" s="77"/>
    </row>
    <row r="9" spans="1:27" ht="40.5" customHeight="1">
      <c r="A9" s="93"/>
      <c r="B9" s="82"/>
      <c r="C9" s="82"/>
      <c r="D9" s="82"/>
      <c r="E9" s="1" t="s">
        <v>10</v>
      </c>
      <c r="F9" s="1" t="s">
        <v>11</v>
      </c>
      <c r="G9" s="1" t="s">
        <v>12</v>
      </c>
      <c r="H9" s="82"/>
      <c r="I9" s="82"/>
      <c r="K9" s="87"/>
      <c r="L9" s="87"/>
      <c r="M9" s="90"/>
      <c r="O9" s="79"/>
      <c r="P9" s="78"/>
      <c r="Q9" s="74"/>
      <c r="R9" s="76"/>
      <c r="S9" s="74"/>
      <c r="U9" s="79"/>
      <c r="V9" s="78"/>
      <c r="W9" s="74"/>
      <c r="X9" s="76"/>
      <c r="Y9" s="74"/>
      <c r="AA9" s="77"/>
    </row>
    <row r="10" spans="1:27" ht="105.75" customHeight="1">
      <c r="A10" s="21" t="s">
        <v>134</v>
      </c>
      <c r="B10" s="41" t="s">
        <v>135</v>
      </c>
      <c r="C10" s="41" t="s">
        <v>82</v>
      </c>
      <c r="D10" s="41" t="s">
        <v>83</v>
      </c>
      <c r="E10" s="42">
        <v>43831</v>
      </c>
      <c r="F10" s="42">
        <v>44196</v>
      </c>
      <c r="G10" s="43" t="s">
        <v>136</v>
      </c>
      <c r="H10" s="43" t="s">
        <v>137</v>
      </c>
      <c r="I10" s="43" t="s">
        <v>138</v>
      </c>
      <c r="K10" s="15"/>
      <c r="L10" s="15"/>
      <c r="M10" s="15">
        <f>K10+L10</f>
        <v>0</v>
      </c>
      <c r="O10" s="16"/>
      <c r="P10" s="22"/>
      <c r="Q10" s="17"/>
      <c r="R10" s="20" t="e">
        <f>Q10/M10</f>
        <v>#DIV/0!</v>
      </c>
      <c r="S10" s="9"/>
      <c r="U10" s="16"/>
      <c r="V10" s="9"/>
      <c r="W10" s="17"/>
      <c r="X10" s="18" t="e">
        <f>W10/M10</f>
        <v>#DIV/0!</v>
      </c>
      <c r="Y10" s="9"/>
      <c r="AA10" s="19" t="e">
        <f>R10+X10</f>
        <v>#DIV/0!</v>
      </c>
    </row>
    <row r="16" ht="12.75">
      <c r="D16" s="12"/>
    </row>
  </sheetData>
  <sheetProtection/>
  <mergeCells count="34">
    <mergeCell ref="A8:A9"/>
    <mergeCell ref="E8:F8"/>
    <mergeCell ref="S7:S9"/>
    <mergeCell ref="U7:U9"/>
    <mergeCell ref="V7:V9"/>
    <mergeCell ref="W7:W9"/>
    <mergeCell ref="K7:K9"/>
    <mergeCell ref="L7:L9"/>
    <mergeCell ref="X7:X9"/>
    <mergeCell ref="Y7:Y9"/>
    <mergeCell ref="W6:Y6"/>
    <mergeCell ref="AA6:AA9"/>
    <mergeCell ref="B7:B9"/>
    <mergeCell ref="C7:C9"/>
    <mergeCell ref="D7:D9"/>
    <mergeCell ref="E7:G7"/>
    <mergeCell ref="H7:H9"/>
    <mergeCell ref="I7:I9"/>
    <mergeCell ref="A6:I6"/>
    <mergeCell ref="K6:L6"/>
    <mergeCell ref="M6:M9"/>
    <mergeCell ref="O6:P6"/>
    <mergeCell ref="Q6:S6"/>
    <mergeCell ref="U6:V6"/>
    <mergeCell ref="O7:O9"/>
    <mergeCell ref="P7:P9"/>
    <mergeCell ref="Q7:Q9"/>
    <mergeCell ref="R7:R9"/>
    <mergeCell ref="A2:I2"/>
    <mergeCell ref="U2:X2"/>
    <mergeCell ref="U3:X3"/>
    <mergeCell ref="A4:I4"/>
    <mergeCell ref="U4:X4"/>
    <mergeCell ref="A5:I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A22"/>
  <sheetViews>
    <sheetView zoomScalePageLayoutView="0" workbookViewId="0" topLeftCell="A13">
      <selection activeCell="A1" sqref="A1:IV16384"/>
    </sheetView>
  </sheetViews>
  <sheetFormatPr defaultColWidth="11.421875" defaultRowHeight="12.75"/>
  <cols>
    <col min="1" max="1" width="37.421875" style="0" bestFit="1" customWidth="1"/>
    <col min="2" max="2" width="32.8515625" style="0" customWidth="1"/>
    <col min="3" max="3" width="19.57421875" style="0" customWidth="1"/>
    <col min="4" max="4" width="22.57421875" style="0" customWidth="1"/>
    <col min="5" max="5" width="12.57421875" style="0" customWidth="1"/>
    <col min="6" max="6" width="17.7109375" style="0" customWidth="1"/>
    <col min="7" max="7" width="16.28125" style="0" customWidth="1"/>
    <col min="8" max="8" width="19.00390625" style="0" bestFit="1" customWidth="1"/>
    <col min="9" max="9" width="19.28125" style="0" customWidth="1"/>
    <col min="10" max="10" width="4.7109375" style="0" customWidth="1"/>
    <col min="11" max="13" width="11.57421875" style="0" customWidth="1"/>
    <col min="14" max="14" width="4.7109375" style="0" customWidth="1"/>
    <col min="15" max="15" width="19.8515625" style="0" customWidth="1"/>
    <col min="16" max="16" width="45.7109375" style="0" customWidth="1"/>
    <col min="17" max="17" width="19.8515625" style="0" customWidth="1"/>
    <col min="18" max="18" width="21.140625" style="0" customWidth="1"/>
    <col min="19" max="19" width="45.8515625" style="0" customWidth="1"/>
    <col min="20" max="20" width="4.8515625" style="0" customWidth="1"/>
    <col min="21" max="21" width="22.8515625" style="0" customWidth="1"/>
    <col min="22" max="22" width="38.00390625" style="0" bestFit="1" customWidth="1"/>
    <col min="23" max="23" width="19.8515625" style="0" customWidth="1"/>
    <col min="24" max="24" width="21.8515625" style="0" customWidth="1"/>
    <col min="25" max="25" width="45.421875" style="0" customWidth="1"/>
    <col min="26" max="26" width="4.7109375" style="0" customWidth="1"/>
    <col min="27" max="27" width="12.8515625" style="0" customWidth="1"/>
  </cols>
  <sheetData>
    <row r="2" spans="1:25" ht="23.25">
      <c r="A2" s="91" t="s">
        <v>49</v>
      </c>
      <c r="B2" s="91"/>
      <c r="C2" s="91"/>
      <c r="D2" s="91"/>
      <c r="E2" s="91"/>
      <c r="F2" s="91"/>
      <c r="G2" s="91"/>
      <c r="H2" s="91"/>
      <c r="I2" s="91"/>
      <c r="U2" s="86" t="s">
        <v>45</v>
      </c>
      <c r="V2" s="86"/>
      <c r="W2" s="86"/>
      <c r="X2" s="86"/>
      <c r="Y2" s="19" t="e">
        <f>AVERAGE(R10:R16)</f>
        <v>#DIV/0!</v>
      </c>
    </row>
    <row r="3" spans="1:25" ht="23.25">
      <c r="A3" s="13"/>
      <c r="B3" s="13"/>
      <c r="C3" s="13"/>
      <c r="D3" s="13"/>
      <c r="E3" s="13"/>
      <c r="F3" s="13"/>
      <c r="G3" s="13"/>
      <c r="H3" s="13"/>
      <c r="I3" s="13"/>
      <c r="U3" s="86" t="s">
        <v>46</v>
      </c>
      <c r="V3" s="86"/>
      <c r="W3" s="86"/>
      <c r="X3" s="86"/>
      <c r="Y3" s="19" t="e">
        <f>AVERAGE(X10:X16)</f>
        <v>#DIV/0!</v>
      </c>
    </row>
    <row r="4" spans="1:25" ht="23.25">
      <c r="A4" s="91" t="s">
        <v>30</v>
      </c>
      <c r="B4" s="91"/>
      <c r="C4" s="91"/>
      <c r="D4" s="91"/>
      <c r="E4" s="91"/>
      <c r="F4" s="91"/>
      <c r="G4" s="91"/>
      <c r="H4" s="91"/>
      <c r="I4" s="91"/>
      <c r="U4" s="86" t="s">
        <v>47</v>
      </c>
      <c r="V4" s="86"/>
      <c r="W4" s="86"/>
      <c r="X4" s="86"/>
      <c r="Y4" s="19" t="e">
        <f>AVERAGE(AA10:AA16)</f>
        <v>#DIV/0!</v>
      </c>
    </row>
    <row r="5" spans="1:9" ht="20.25">
      <c r="A5" s="92"/>
      <c r="B5" s="92"/>
      <c r="C5" s="92"/>
      <c r="D5" s="92"/>
      <c r="E5" s="92"/>
      <c r="F5" s="92"/>
      <c r="G5" s="92"/>
      <c r="H5" s="92"/>
      <c r="I5" s="92"/>
    </row>
    <row r="6" spans="1:27" ht="27.75">
      <c r="A6" s="94" t="s">
        <v>139</v>
      </c>
      <c r="B6" s="95"/>
      <c r="C6" s="95"/>
      <c r="D6" s="95"/>
      <c r="E6" s="95"/>
      <c r="F6" s="95"/>
      <c r="G6" s="95"/>
      <c r="H6" s="95"/>
      <c r="I6" s="96"/>
      <c r="K6" s="84" t="s">
        <v>32</v>
      </c>
      <c r="L6" s="85"/>
      <c r="M6" s="88" t="s">
        <v>48</v>
      </c>
      <c r="O6" s="78" t="s">
        <v>35</v>
      </c>
      <c r="P6" s="78"/>
      <c r="Q6" s="80" t="s">
        <v>38</v>
      </c>
      <c r="R6" s="80"/>
      <c r="S6" s="80"/>
      <c r="U6" s="78" t="s">
        <v>43</v>
      </c>
      <c r="V6" s="78"/>
      <c r="W6" s="80" t="s">
        <v>42</v>
      </c>
      <c r="X6" s="80"/>
      <c r="Y6" s="80"/>
      <c r="AA6" s="77" t="s">
        <v>44</v>
      </c>
    </row>
    <row r="7" spans="1:27" ht="15.75" customHeight="1">
      <c r="A7" s="14" t="s">
        <v>0</v>
      </c>
      <c r="B7" s="81" t="s">
        <v>1</v>
      </c>
      <c r="C7" s="81" t="s">
        <v>2</v>
      </c>
      <c r="D7" s="81" t="s">
        <v>3</v>
      </c>
      <c r="E7" s="81" t="s">
        <v>4</v>
      </c>
      <c r="F7" s="83"/>
      <c r="G7" s="83"/>
      <c r="H7" s="81" t="s">
        <v>5</v>
      </c>
      <c r="I7" s="81" t="s">
        <v>6</v>
      </c>
      <c r="K7" s="87" t="s">
        <v>33</v>
      </c>
      <c r="L7" s="87" t="s">
        <v>34</v>
      </c>
      <c r="M7" s="89"/>
      <c r="O7" s="79" t="s">
        <v>36</v>
      </c>
      <c r="P7" s="78" t="s">
        <v>37</v>
      </c>
      <c r="Q7" s="73" t="s">
        <v>39</v>
      </c>
      <c r="R7" s="75" t="s">
        <v>40</v>
      </c>
      <c r="S7" s="73" t="s">
        <v>41</v>
      </c>
      <c r="U7" s="79" t="s">
        <v>36</v>
      </c>
      <c r="V7" s="78" t="s">
        <v>37</v>
      </c>
      <c r="W7" s="73" t="s">
        <v>39</v>
      </c>
      <c r="X7" s="75" t="s">
        <v>40</v>
      </c>
      <c r="Y7" s="73" t="s">
        <v>41</v>
      </c>
      <c r="AA7" s="77"/>
    </row>
    <row r="8" spans="1:27" ht="15.75" customHeight="1">
      <c r="A8" s="93" t="s">
        <v>7</v>
      </c>
      <c r="B8" s="82"/>
      <c r="C8" s="82"/>
      <c r="D8" s="82"/>
      <c r="E8" s="82" t="s">
        <v>8</v>
      </c>
      <c r="F8" s="82"/>
      <c r="G8" s="1" t="s">
        <v>9</v>
      </c>
      <c r="H8" s="82"/>
      <c r="I8" s="82"/>
      <c r="K8" s="87"/>
      <c r="L8" s="87"/>
      <c r="M8" s="89"/>
      <c r="O8" s="79"/>
      <c r="P8" s="78"/>
      <c r="Q8" s="73"/>
      <c r="R8" s="75"/>
      <c r="S8" s="73"/>
      <c r="U8" s="79"/>
      <c r="V8" s="78"/>
      <c r="W8" s="73"/>
      <c r="X8" s="75"/>
      <c r="Y8" s="73"/>
      <c r="AA8" s="77"/>
    </row>
    <row r="9" spans="1:27" ht="40.5" customHeight="1">
      <c r="A9" s="93"/>
      <c r="B9" s="82"/>
      <c r="C9" s="82"/>
      <c r="D9" s="82"/>
      <c r="E9" s="1" t="s">
        <v>10</v>
      </c>
      <c r="F9" s="1" t="s">
        <v>11</v>
      </c>
      <c r="G9" s="1" t="s">
        <v>12</v>
      </c>
      <c r="H9" s="82"/>
      <c r="I9" s="82"/>
      <c r="K9" s="87"/>
      <c r="L9" s="87"/>
      <c r="M9" s="90"/>
      <c r="O9" s="79"/>
      <c r="P9" s="78"/>
      <c r="Q9" s="74"/>
      <c r="R9" s="76"/>
      <c r="S9" s="74"/>
      <c r="U9" s="79"/>
      <c r="V9" s="78"/>
      <c r="W9" s="74"/>
      <c r="X9" s="76"/>
      <c r="Y9" s="74"/>
      <c r="AA9" s="77"/>
    </row>
    <row r="10" spans="1:27" ht="105.75" customHeight="1">
      <c r="A10" s="21" t="s">
        <v>140</v>
      </c>
      <c r="B10" s="4" t="s">
        <v>141</v>
      </c>
      <c r="C10" s="4" t="s">
        <v>142</v>
      </c>
      <c r="D10" s="4" t="s">
        <v>143</v>
      </c>
      <c r="E10" s="8">
        <v>43831</v>
      </c>
      <c r="F10" s="8">
        <v>44196</v>
      </c>
      <c r="G10" s="3" t="s">
        <v>144</v>
      </c>
      <c r="H10" s="3" t="s">
        <v>145</v>
      </c>
      <c r="I10" s="3" t="s">
        <v>146</v>
      </c>
      <c r="K10" s="15"/>
      <c r="L10" s="15"/>
      <c r="M10" s="15">
        <f aca="true" t="shared" si="0" ref="M10:M16">K10+L10</f>
        <v>0</v>
      </c>
      <c r="O10" s="16"/>
      <c r="P10" s="22"/>
      <c r="Q10" s="17">
        <v>2</v>
      </c>
      <c r="R10" s="20" t="e">
        <f aca="true" t="shared" si="1" ref="R10:R16">Q10/M10</f>
        <v>#DIV/0!</v>
      </c>
      <c r="S10" s="9"/>
      <c r="U10" s="16"/>
      <c r="V10" s="9"/>
      <c r="W10" s="17"/>
      <c r="X10" s="18" t="e">
        <f aca="true" t="shared" si="2" ref="X10:X16">W10/M10</f>
        <v>#DIV/0!</v>
      </c>
      <c r="Y10" s="9"/>
      <c r="AA10" s="19" t="e">
        <f aca="true" t="shared" si="3" ref="AA10:AA16">R10+X10</f>
        <v>#DIV/0!</v>
      </c>
    </row>
    <row r="11" spans="1:27" ht="132.75" customHeight="1">
      <c r="A11" s="21" t="s">
        <v>140</v>
      </c>
      <c r="B11" s="4" t="s">
        <v>147</v>
      </c>
      <c r="C11" s="4" t="s">
        <v>142</v>
      </c>
      <c r="D11" s="4" t="s">
        <v>143</v>
      </c>
      <c r="E11" s="8">
        <v>43831</v>
      </c>
      <c r="F11" s="8">
        <v>44196</v>
      </c>
      <c r="G11" s="4" t="s">
        <v>148</v>
      </c>
      <c r="H11" s="4" t="s">
        <v>149</v>
      </c>
      <c r="I11" s="3" t="s">
        <v>146</v>
      </c>
      <c r="K11" s="15"/>
      <c r="L11" s="15"/>
      <c r="M11" s="15">
        <f t="shared" si="0"/>
        <v>0</v>
      </c>
      <c r="O11" s="16"/>
      <c r="P11" s="9"/>
      <c r="Q11" s="17"/>
      <c r="R11" s="20" t="e">
        <f t="shared" si="1"/>
        <v>#DIV/0!</v>
      </c>
      <c r="S11" s="9"/>
      <c r="U11" s="16"/>
      <c r="V11" s="9"/>
      <c r="W11" s="17"/>
      <c r="X11" s="18" t="e">
        <f t="shared" si="2"/>
        <v>#DIV/0!</v>
      </c>
      <c r="Y11" s="9"/>
      <c r="AA11" s="19" t="e">
        <f t="shared" si="3"/>
        <v>#DIV/0!</v>
      </c>
    </row>
    <row r="12" spans="1:27" ht="71.25">
      <c r="A12" s="21" t="s">
        <v>105</v>
      </c>
      <c r="B12" s="4" t="s">
        <v>150</v>
      </c>
      <c r="C12" s="4" t="s">
        <v>142</v>
      </c>
      <c r="D12" s="4" t="s">
        <v>143</v>
      </c>
      <c r="E12" s="8">
        <v>43831</v>
      </c>
      <c r="F12" s="8">
        <v>44196</v>
      </c>
      <c r="G12" s="4" t="s">
        <v>151</v>
      </c>
      <c r="H12" s="4" t="s">
        <v>152</v>
      </c>
      <c r="I12" s="3" t="s">
        <v>146</v>
      </c>
      <c r="K12" s="15"/>
      <c r="L12" s="15"/>
      <c r="M12" s="15">
        <f t="shared" si="0"/>
        <v>0</v>
      </c>
      <c r="O12" s="16"/>
      <c r="P12" s="9"/>
      <c r="Q12" s="17"/>
      <c r="R12" s="20" t="e">
        <f t="shared" si="1"/>
        <v>#DIV/0!</v>
      </c>
      <c r="S12" s="9"/>
      <c r="U12" s="16"/>
      <c r="V12" s="9"/>
      <c r="W12" s="17"/>
      <c r="X12" s="18" t="e">
        <f t="shared" si="2"/>
        <v>#DIV/0!</v>
      </c>
      <c r="Y12" s="9"/>
      <c r="AA12" s="19" t="e">
        <f t="shared" si="3"/>
        <v>#DIV/0!</v>
      </c>
    </row>
    <row r="13" spans="1:27" ht="140.25" customHeight="1">
      <c r="A13" s="21" t="s">
        <v>140</v>
      </c>
      <c r="B13" s="4" t="s">
        <v>153</v>
      </c>
      <c r="C13" s="4" t="s">
        <v>142</v>
      </c>
      <c r="D13" s="4" t="s">
        <v>143</v>
      </c>
      <c r="E13" s="8">
        <v>43831</v>
      </c>
      <c r="F13" s="8">
        <v>44196</v>
      </c>
      <c r="G13" s="4" t="s">
        <v>154</v>
      </c>
      <c r="H13" s="4" t="s">
        <v>155</v>
      </c>
      <c r="I13" s="3" t="s">
        <v>146</v>
      </c>
      <c r="K13" s="15"/>
      <c r="L13" s="15"/>
      <c r="M13" s="15">
        <f t="shared" si="0"/>
        <v>0</v>
      </c>
      <c r="O13" s="16"/>
      <c r="P13" s="9"/>
      <c r="Q13" s="17"/>
      <c r="R13" s="20" t="e">
        <f t="shared" si="1"/>
        <v>#DIV/0!</v>
      </c>
      <c r="S13" s="9"/>
      <c r="U13" s="16"/>
      <c r="V13" s="9"/>
      <c r="W13" s="17"/>
      <c r="X13" s="18" t="e">
        <f t="shared" si="2"/>
        <v>#DIV/0!</v>
      </c>
      <c r="Y13" s="9"/>
      <c r="AA13" s="19" t="e">
        <f t="shared" si="3"/>
        <v>#DIV/0!</v>
      </c>
    </row>
    <row r="14" spans="1:27" ht="85.5">
      <c r="A14" s="21" t="s">
        <v>140</v>
      </c>
      <c r="B14" s="11" t="s">
        <v>156</v>
      </c>
      <c r="C14" s="4" t="s">
        <v>142</v>
      </c>
      <c r="D14" s="4" t="s">
        <v>143</v>
      </c>
      <c r="E14" s="8">
        <v>43831</v>
      </c>
      <c r="F14" s="8">
        <v>44196</v>
      </c>
      <c r="G14" s="6" t="s">
        <v>157</v>
      </c>
      <c r="H14" s="6" t="s">
        <v>158</v>
      </c>
      <c r="I14" s="3" t="s">
        <v>146</v>
      </c>
      <c r="K14" s="15"/>
      <c r="L14" s="15"/>
      <c r="M14" s="15">
        <f t="shared" si="0"/>
        <v>0</v>
      </c>
      <c r="O14" s="16"/>
      <c r="P14" s="9"/>
      <c r="Q14" s="17"/>
      <c r="R14" s="20" t="e">
        <f t="shared" si="1"/>
        <v>#DIV/0!</v>
      </c>
      <c r="S14" s="9"/>
      <c r="U14" s="16"/>
      <c r="V14" s="9"/>
      <c r="W14" s="17"/>
      <c r="X14" s="18" t="e">
        <f t="shared" si="2"/>
        <v>#DIV/0!</v>
      </c>
      <c r="Y14" s="9"/>
      <c r="AA14" s="19" t="e">
        <f t="shared" si="3"/>
        <v>#DIV/0!</v>
      </c>
    </row>
    <row r="15" spans="1:27" ht="199.5">
      <c r="A15" s="44" t="s">
        <v>159</v>
      </c>
      <c r="B15" s="45" t="s">
        <v>160</v>
      </c>
      <c r="C15" s="6" t="s">
        <v>161</v>
      </c>
      <c r="D15" s="6" t="s">
        <v>162</v>
      </c>
      <c r="E15" s="8">
        <v>43831</v>
      </c>
      <c r="F15" s="8">
        <v>44196</v>
      </c>
      <c r="G15" s="6" t="s">
        <v>163</v>
      </c>
      <c r="H15" s="6" t="s">
        <v>164</v>
      </c>
      <c r="I15" s="6" t="s">
        <v>165</v>
      </c>
      <c r="K15" s="15"/>
      <c r="L15" s="15"/>
      <c r="M15" s="15">
        <f t="shared" si="0"/>
        <v>0</v>
      </c>
      <c r="O15" s="16"/>
      <c r="P15" s="9"/>
      <c r="Q15" s="17"/>
      <c r="R15" s="20" t="e">
        <f t="shared" si="1"/>
        <v>#DIV/0!</v>
      </c>
      <c r="S15" s="9"/>
      <c r="U15" s="16"/>
      <c r="V15" s="9"/>
      <c r="W15" s="17"/>
      <c r="X15" s="18" t="e">
        <f t="shared" si="2"/>
        <v>#DIV/0!</v>
      </c>
      <c r="Y15" s="9"/>
      <c r="AA15" s="19" t="e">
        <f t="shared" si="3"/>
        <v>#DIV/0!</v>
      </c>
    </row>
    <row r="16" spans="1:27" ht="114">
      <c r="A16" s="21" t="s">
        <v>105</v>
      </c>
      <c r="B16" s="6" t="s">
        <v>166</v>
      </c>
      <c r="C16" s="6" t="s">
        <v>161</v>
      </c>
      <c r="D16" s="6" t="s">
        <v>161</v>
      </c>
      <c r="E16" s="8">
        <v>43831</v>
      </c>
      <c r="F16" s="8">
        <v>44196</v>
      </c>
      <c r="G16" s="6" t="s">
        <v>167</v>
      </c>
      <c r="H16" s="6" t="s">
        <v>168</v>
      </c>
      <c r="I16" s="6" t="s">
        <v>169</v>
      </c>
      <c r="K16" s="15"/>
      <c r="L16" s="15"/>
      <c r="M16" s="15">
        <f t="shared" si="0"/>
        <v>0</v>
      </c>
      <c r="O16" s="16"/>
      <c r="P16" s="9"/>
      <c r="Q16" s="17"/>
      <c r="R16" s="20" t="e">
        <f t="shared" si="1"/>
        <v>#DIV/0!</v>
      </c>
      <c r="S16" s="9"/>
      <c r="U16" s="16"/>
      <c r="V16" s="9"/>
      <c r="W16" s="17"/>
      <c r="X16" s="18" t="e">
        <f t="shared" si="2"/>
        <v>#DIV/0!</v>
      </c>
      <c r="Y16" s="9"/>
      <c r="AA16" s="19" t="e">
        <f t="shared" si="3"/>
        <v>#DIV/0!</v>
      </c>
    </row>
    <row r="22" ht="12.75">
      <c r="D22" s="12"/>
    </row>
  </sheetData>
  <sheetProtection/>
  <mergeCells count="34">
    <mergeCell ref="A8:A9"/>
    <mergeCell ref="E8:F8"/>
    <mergeCell ref="S7:S9"/>
    <mergeCell ref="U7:U9"/>
    <mergeCell ref="V7:V9"/>
    <mergeCell ref="W7:W9"/>
    <mergeCell ref="K7:K9"/>
    <mergeCell ref="L7:L9"/>
    <mergeCell ref="X7:X9"/>
    <mergeCell ref="Y7:Y9"/>
    <mergeCell ref="W6:Y6"/>
    <mergeCell ref="AA6:AA9"/>
    <mergeCell ref="B7:B9"/>
    <mergeCell ref="C7:C9"/>
    <mergeCell ref="D7:D9"/>
    <mergeCell ref="E7:G7"/>
    <mergeCell ref="H7:H9"/>
    <mergeCell ref="I7:I9"/>
    <mergeCell ref="A6:I6"/>
    <mergeCell ref="K6:L6"/>
    <mergeCell ref="M6:M9"/>
    <mergeCell ref="O6:P6"/>
    <mergeCell ref="Q6:S6"/>
    <mergeCell ref="U6:V6"/>
    <mergeCell ref="O7:O9"/>
    <mergeCell ref="P7:P9"/>
    <mergeCell ref="Q7:Q9"/>
    <mergeCell ref="R7:R9"/>
    <mergeCell ref="A2:I2"/>
    <mergeCell ref="U2:X2"/>
    <mergeCell ref="U3:X3"/>
    <mergeCell ref="A4:I4"/>
    <mergeCell ref="U4:X4"/>
    <mergeCell ref="A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Miguel Angulo</cp:lastModifiedBy>
  <cp:lastPrinted>2010-05-05T14:46:37Z</cp:lastPrinted>
  <dcterms:created xsi:type="dcterms:W3CDTF">2008-01-25T19:35:20Z</dcterms:created>
  <dcterms:modified xsi:type="dcterms:W3CDTF">2020-01-29T20:16:50Z</dcterms:modified>
  <cp:category/>
  <cp:version/>
  <cp:contentType/>
  <cp:contentStatus/>
</cp:coreProperties>
</file>