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H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<sst xmlns="http://schemas.openxmlformats.org/spreadsheetml/2006/main" count="105" uniqueCount="67">
  <si>
    <t>Relación con el Plan Estratégico</t>
  </si>
  <si>
    <t xml:space="preserve">Acciones </t>
  </si>
  <si>
    <t>Responsable</t>
  </si>
  <si>
    <t>Ejecutor (es)</t>
  </si>
  <si>
    <t>Meta</t>
  </si>
  <si>
    <t>Indicador</t>
  </si>
  <si>
    <t>Recursos</t>
  </si>
  <si>
    <t>Ob. Estratégico Relacionado</t>
  </si>
  <si>
    <t>Tiempo</t>
  </si>
  <si>
    <t xml:space="preserve">Producto </t>
  </si>
  <si>
    <t>Fecha Inicio</t>
  </si>
  <si>
    <t>Fecha Finalización</t>
  </si>
  <si>
    <t xml:space="preserve"> Unidad de medida</t>
  </si>
  <si>
    <t xml:space="preserve">Programación  </t>
  </si>
  <si>
    <t xml:space="preserve">Total Ejecución </t>
  </si>
  <si>
    <t xml:space="preserve">Descripción de Evidencias </t>
  </si>
  <si>
    <t>Total Evidenciado</t>
  </si>
  <si>
    <t xml:space="preserve">Observaciones de la Revisión </t>
  </si>
  <si>
    <t xml:space="preserve">% Total vigencia </t>
  </si>
  <si>
    <t>Total                      Programado</t>
  </si>
  <si>
    <t xml:space="preserve">CONTRALORIA GENERAL DEL DEPARTAMENTO DEL ATLANTICO </t>
  </si>
  <si>
    <t>TALENTO HUMANO</t>
  </si>
  <si>
    <t xml:space="preserve">Subsecretario de Despacho </t>
  </si>
  <si>
    <t>Economicos,Fisico, Humanos, Tecnologicos</t>
  </si>
  <si>
    <t>Desarrollar las acciones establecidas en los programas del proceso del Area de Bienestar Social e incentivos.(Plan Institucional de Capacitación, Plan de Bienestar, Programa de Inducción y reinducción, Programa de Seguridad y Salud en el Trabajo)</t>
  </si>
  <si>
    <t xml:space="preserve">Subsecretario de Despacho, Profesional Especializado </t>
  </si>
  <si>
    <t>Planes y programas ejecutados y Evaluados</t>
  </si>
  <si>
    <t>Coordinar con los jefes la concertación de los compromisos laborales y compartamentales y la evaluación del desempeño de los Funcionarios.</t>
  </si>
  <si>
    <t>Personal Evaluado</t>
  </si>
  <si>
    <t xml:space="preserve">Evaluaciones Realizadas/ Personal Evaluar </t>
  </si>
  <si>
    <t>Realizar la actualización de la informacion de los funcionarios activos.</t>
  </si>
  <si>
    <t>Profesional Universitario, Auxiliar Administrativo</t>
  </si>
  <si>
    <t xml:space="preserve">Actualizaciones </t>
  </si>
  <si>
    <t xml:space="preserve">Actualizaciones Realizadas </t>
  </si>
  <si>
    <t xml:space="preserve">Atender oportumanente las solicitudes presentadas en el proceso de Talento Humano </t>
  </si>
  <si>
    <t xml:space="preserve">Solicitudes </t>
  </si>
  <si>
    <t xml:space="preserve">Solicitudes Resueltas /Solicitudes Recepcionadas  </t>
  </si>
  <si>
    <t>Procesar la información para la liquidaciones de nominas.</t>
  </si>
  <si>
    <t xml:space="preserve">Profesional Especializaedo, Profesional Universitario </t>
  </si>
  <si>
    <t>Liquidaciones</t>
  </si>
  <si>
    <t xml:space="preserve">Liquidadciones Realizadas </t>
  </si>
  <si>
    <t>II Trimestre</t>
  </si>
  <si>
    <t>I Trimestre</t>
  </si>
  <si>
    <t>III Trimestre</t>
  </si>
  <si>
    <t>IV Trimestre</t>
  </si>
  <si>
    <t>Reporte Primer Trimestre</t>
  </si>
  <si>
    <t>Evaluación Primer Trimestre</t>
  </si>
  <si>
    <t>Reporte Segundo Trimestre</t>
  </si>
  <si>
    <t>Evaluación Tercer Trimestre</t>
  </si>
  <si>
    <t>Evaluación Segundo Trimestre</t>
  </si>
  <si>
    <t>Reporte Tercer Trimestre</t>
  </si>
  <si>
    <t>Reporte Cuarto Trimestre</t>
  </si>
  <si>
    <t>Evaluación Cuarto Trimestre</t>
  </si>
  <si>
    <t>% Ejecución Trimestral</t>
  </si>
  <si>
    <t>% PROMEDIO TRIMESTRE</t>
  </si>
  <si>
    <t xml:space="preserve">% Total </t>
  </si>
  <si>
    <t>Subsecretario de Despacho, Profesional Universitario</t>
  </si>
  <si>
    <t>No. de funcionarios actualizados/ Total funcionarios en planta</t>
  </si>
  <si>
    <t>Economicos, Fisico, Humanos, Tecnologicos</t>
  </si>
  <si>
    <t>Elaboración de Certificados Electronica de tiempos laborados - CETIL</t>
  </si>
  <si>
    <t>Actualización de hojas de vida de los funcionarios en la plataforma SIGEP II</t>
  </si>
  <si>
    <t xml:space="preserve">Campañas </t>
  </si>
  <si>
    <t>Campañas realizadas/programas</t>
  </si>
  <si>
    <t xml:space="preserve">6.3.3. 
6.3.3.1.
6.3.3.2. 
6.3.3.3. 
</t>
  </si>
  <si>
    <t xml:space="preserve">Realizar campañas trimestrales de interiorización de los valores eticos en los servidores publicos </t>
  </si>
  <si>
    <t>No de Actividades Ejecutadas en cada plan y progrma/ No de actividades Planeadas en cada Plan y programa</t>
  </si>
  <si>
    <t>Plan Estrategico  2024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</si>
</sst>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\ &quot;de&quot;\ mmmm\ &quot;de&quot;\ yyyy"/>
    <numFmt numFmtId="189" formatCode="[$-240A]dddd\,\ dd&quot; de &quot;mmmm&quot; de &quot;yyyy"/>
    <numFmt numFmtId="190" formatCode="0.0%"/>
    <numFmt numFmtId="191" formatCode="0.000%"/>
    <numFmt numFmtId="192" formatCode="d&quot; de &quot;mmm&quot; de &quot;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\-#,##0\ 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ZapfHumnst Dm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9" fontId="1" fillId="34" borderId="10" xfId="56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9" fontId="1" fillId="36" borderId="0" xfId="0" applyNumberFormat="1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197" fontId="1" fillId="33" borderId="10" xfId="0" applyNumberFormat="1" applyFont="1" applyFill="1" applyBorder="1" applyAlignment="1">
      <alignment horizontal="center" vertical="center"/>
    </xf>
    <xf numFmtId="197" fontId="1" fillId="34" borderId="10" xfId="52" applyNumberFormat="1" applyFont="1" applyFill="1" applyBorder="1" applyAlignment="1">
      <alignment horizontal="center" vertical="center"/>
    </xf>
    <xf numFmtId="197" fontId="1" fillId="0" borderId="10" xfId="52" applyNumberFormat="1" applyFont="1" applyBorder="1" applyAlignment="1">
      <alignment horizontal="center" vertical="center"/>
    </xf>
    <xf numFmtId="197" fontId="1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9" fontId="1" fillId="32" borderId="10" xfId="56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54" applyFont="1" applyFill="1" applyBorder="1" applyAlignment="1" applyProtection="1">
      <alignment horizontal="center" vertical="center" wrapText="1"/>
      <protection locked="0"/>
    </xf>
    <xf numFmtId="9" fontId="41" fillId="34" borderId="10" xfId="56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textRotation="180"/>
    </xf>
    <xf numFmtId="0" fontId="2" fillId="35" borderId="10" xfId="0" applyFont="1" applyFill="1" applyBorder="1" applyAlignment="1">
      <alignment horizontal="center" vertical="center" wrapText="1"/>
    </xf>
    <xf numFmtId="9" fontId="1" fillId="35" borderId="12" xfId="56" applyFont="1" applyFill="1" applyBorder="1" applyAlignment="1">
      <alignment horizontal="center" vertical="center"/>
    </xf>
    <xf numFmtId="9" fontId="1" fillId="35" borderId="11" xfId="56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2266950</xdr:colOff>
      <xdr:row>1</xdr:row>
      <xdr:rowOff>28575</xdr:rowOff>
    </xdr:from>
    <xdr:to>
      <xdr:col>1</xdr:col>
      <xdr:colOff>466725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9075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9"/>
  <sheetViews>
    <sheetView showGridLines="0" tabSelected="1" zoomScale="70" zoomScaleNormal="70" zoomScalePageLayoutView="0" workbookViewId="0" topLeftCell="A1">
      <pane xSplit="15" ySplit="6" topLeftCell="P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A2" sqref="A2:I5"/>
    </sheetView>
  </sheetViews>
  <sheetFormatPr defaultColWidth="11.421875" defaultRowHeight="12.75"/>
  <cols>
    <col min="1" max="1" width="45.57421875" style="14" bestFit="1" customWidth="1"/>
    <col min="2" max="2" width="32.8515625" style="14" customWidth="1"/>
    <col min="3" max="3" width="19.57421875" style="14" customWidth="1"/>
    <col min="4" max="4" width="22.57421875" style="14" customWidth="1"/>
    <col min="5" max="5" width="14.28125" style="14" customWidth="1"/>
    <col min="6" max="6" width="17.7109375" style="14" customWidth="1"/>
    <col min="7" max="7" width="16.28125" style="14" customWidth="1"/>
    <col min="8" max="8" width="19.00390625" style="14" bestFit="1" customWidth="1"/>
    <col min="9" max="9" width="19.28125" style="14" customWidth="1"/>
    <col min="10" max="10" width="4.7109375" style="14" customWidth="1"/>
    <col min="11" max="14" width="13.7109375" style="14" customWidth="1"/>
    <col min="15" max="15" width="14.00390625" style="14" customWidth="1"/>
    <col min="16" max="16" width="4.7109375" style="14" customWidth="1"/>
    <col min="17" max="17" width="19.8515625" style="14" customWidth="1"/>
    <col min="18" max="18" width="45.7109375" style="14" customWidth="1"/>
    <col min="19" max="19" width="19.8515625" style="14" customWidth="1"/>
    <col min="20" max="20" width="21.140625" style="14" customWidth="1"/>
    <col min="21" max="21" width="45.8515625" style="14" customWidth="1"/>
    <col min="22" max="22" width="13.8515625" style="14" customWidth="1"/>
    <col min="23" max="23" width="22.8515625" style="14" customWidth="1"/>
    <col min="24" max="24" width="38.00390625" style="14" bestFit="1" customWidth="1"/>
    <col min="25" max="25" width="19.8515625" style="14" customWidth="1"/>
    <col min="26" max="26" width="21.8515625" style="14" customWidth="1"/>
    <col min="27" max="27" width="45.421875" style="14" customWidth="1"/>
    <col min="28" max="28" width="10.57421875" style="14" customWidth="1"/>
    <col min="29" max="29" width="22.57421875" style="14" bestFit="1" customWidth="1"/>
    <col min="30" max="30" width="38.00390625" style="14" bestFit="1" customWidth="1"/>
    <col min="31" max="31" width="19.8515625" style="14" customWidth="1"/>
    <col min="32" max="32" width="21.8515625" style="14" customWidth="1"/>
    <col min="33" max="33" width="38.7109375" style="14" bestFit="1" customWidth="1"/>
    <col min="34" max="34" width="10.57421875" style="14" customWidth="1"/>
    <col min="35" max="35" width="22.57421875" style="14" bestFit="1" customWidth="1"/>
    <col min="36" max="36" width="38.00390625" style="14" bestFit="1" customWidth="1"/>
    <col min="37" max="37" width="19.8515625" style="14" customWidth="1"/>
    <col min="38" max="38" width="21.8515625" style="14" customWidth="1"/>
    <col min="39" max="39" width="38.7109375" style="14" bestFit="1" customWidth="1"/>
    <col min="40" max="40" width="10.57421875" style="14" customWidth="1"/>
    <col min="41" max="41" width="13.8515625" style="14" customWidth="1"/>
    <col min="42" max="42" width="14.00390625" style="14" customWidth="1"/>
    <col min="43" max="16384" width="11.421875" style="14" customWidth="1"/>
  </cols>
  <sheetData>
    <row r="2" spans="1:29" ht="23.2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K2" s="24"/>
      <c r="L2" s="24"/>
      <c r="M2" s="24"/>
      <c r="N2" s="24"/>
      <c r="O2" s="17"/>
      <c r="AC2" s="9"/>
    </row>
    <row r="3" spans="1:29" ht="23.25" customHeight="1">
      <c r="A3" s="25"/>
      <c r="B3" s="25"/>
      <c r="C3" s="25"/>
      <c r="D3" s="25"/>
      <c r="E3" s="25"/>
      <c r="F3" s="25"/>
      <c r="G3" s="25"/>
      <c r="H3" s="25"/>
      <c r="I3" s="25"/>
      <c r="K3" s="24"/>
      <c r="L3" s="24"/>
      <c r="M3" s="24"/>
      <c r="N3" s="24"/>
      <c r="O3" s="17"/>
      <c r="AC3" s="9"/>
    </row>
    <row r="4" spans="1:29" ht="23.25" customHeight="1">
      <c r="A4" s="25"/>
      <c r="B4" s="25"/>
      <c r="C4" s="25"/>
      <c r="D4" s="25"/>
      <c r="E4" s="25"/>
      <c r="F4" s="25"/>
      <c r="G4" s="25"/>
      <c r="H4" s="25"/>
      <c r="I4" s="25"/>
      <c r="K4" s="24"/>
      <c r="L4" s="24"/>
      <c r="M4" s="24"/>
      <c r="N4" s="24"/>
      <c r="O4" s="17"/>
      <c r="AC4" s="9"/>
    </row>
    <row r="5" spans="1:29" ht="23.25" customHeight="1">
      <c r="A5" s="25"/>
      <c r="B5" s="25"/>
      <c r="C5" s="25"/>
      <c r="D5" s="25"/>
      <c r="E5" s="25"/>
      <c r="F5" s="25"/>
      <c r="G5" s="25"/>
      <c r="H5" s="25"/>
      <c r="I5" s="25"/>
      <c r="K5" s="24"/>
      <c r="L5" s="24"/>
      <c r="M5" s="24"/>
      <c r="N5" s="24"/>
      <c r="O5" s="17"/>
      <c r="AC5" s="9"/>
    </row>
    <row r="6" spans="1:29" ht="15.75">
      <c r="A6" s="25" t="s">
        <v>66</v>
      </c>
      <c r="B6" s="25"/>
      <c r="C6" s="25"/>
      <c r="D6" s="25"/>
      <c r="E6" s="25"/>
      <c r="F6" s="25"/>
      <c r="G6" s="25"/>
      <c r="H6" s="25"/>
      <c r="I6" s="25"/>
      <c r="K6" s="24"/>
      <c r="L6" s="24"/>
      <c r="M6" s="24"/>
      <c r="N6" s="24"/>
      <c r="O6" s="17"/>
      <c r="AC6" s="9"/>
    </row>
    <row r="7" spans="1:29" ht="15.75">
      <c r="A7" s="25"/>
      <c r="B7" s="25"/>
      <c r="C7" s="25"/>
      <c r="D7" s="25"/>
      <c r="E7" s="25"/>
      <c r="F7" s="25"/>
      <c r="G7" s="25"/>
      <c r="H7" s="25"/>
      <c r="I7" s="25"/>
      <c r="AC7" s="15"/>
    </row>
    <row r="8" spans="1:42" ht="27.75" customHeight="1">
      <c r="A8" s="30" t="s">
        <v>21</v>
      </c>
      <c r="B8" s="30"/>
      <c r="C8" s="30"/>
      <c r="D8" s="30"/>
      <c r="E8" s="30"/>
      <c r="F8" s="30"/>
      <c r="G8" s="30"/>
      <c r="H8" s="30"/>
      <c r="I8" s="30"/>
      <c r="K8" s="34" t="s">
        <v>13</v>
      </c>
      <c r="L8" s="34"/>
      <c r="M8" s="34"/>
      <c r="N8" s="34"/>
      <c r="O8" s="35" t="s">
        <v>19</v>
      </c>
      <c r="Q8" s="34" t="s">
        <v>45</v>
      </c>
      <c r="R8" s="34"/>
      <c r="S8" s="36" t="s">
        <v>46</v>
      </c>
      <c r="T8" s="36"/>
      <c r="U8" s="36"/>
      <c r="V8" s="41" t="s">
        <v>54</v>
      </c>
      <c r="W8" s="34" t="s">
        <v>47</v>
      </c>
      <c r="X8" s="34"/>
      <c r="Y8" s="36" t="s">
        <v>49</v>
      </c>
      <c r="Z8" s="36"/>
      <c r="AA8" s="36"/>
      <c r="AB8" s="41" t="s">
        <v>54</v>
      </c>
      <c r="AC8" s="34" t="s">
        <v>50</v>
      </c>
      <c r="AD8" s="34"/>
      <c r="AE8" s="36" t="s">
        <v>48</v>
      </c>
      <c r="AF8" s="36"/>
      <c r="AG8" s="36"/>
      <c r="AH8" s="41" t="s">
        <v>54</v>
      </c>
      <c r="AI8" s="34" t="s">
        <v>51</v>
      </c>
      <c r="AJ8" s="34"/>
      <c r="AK8" s="36" t="s">
        <v>52</v>
      </c>
      <c r="AL8" s="36"/>
      <c r="AM8" s="36"/>
      <c r="AN8" s="41" t="s">
        <v>54</v>
      </c>
      <c r="AO8" s="38" t="s">
        <v>18</v>
      </c>
      <c r="AP8" s="46" t="s">
        <v>55</v>
      </c>
    </row>
    <row r="9" spans="1:42" ht="15.75" customHeight="1">
      <c r="A9" s="13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32"/>
      <c r="G9" s="32"/>
      <c r="H9" s="31" t="s">
        <v>5</v>
      </c>
      <c r="I9" s="31" t="s">
        <v>6</v>
      </c>
      <c r="K9" s="45" t="s">
        <v>42</v>
      </c>
      <c r="L9" s="45" t="s">
        <v>41</v>
      </c>
      <c r="M9" s="45" t="s">
        <v>43</v>
      </c>
      <c r="N9" s="45" t="s">
        <v>44</v>
      </c>
      <c r="O9" s="35"/>
      <c r="Q9" s="37" t="s">
        <v>14</v>
      </c>
      <c r="R9" s="34" t="s">
        <v>15</v>
      </c>
      <c r="S9" s="43" t="s">
        <v>16</v>
      </c>
      <c r="T9" s="44" t="s">
        <v>53</v>
      </c>
      <c r="U9" s="43" t="s">
        <v>17</v>
      </c>
      <c r="V9" s="41"/>
      <c r="W9" s="37" t="s">
        <v>14</v>
      </c>
      <c r="X9" s="34" t="s">
        <v>15</v>
      </c>
      <c r="Y9" s="43" t="s">
        <v>16</v>
      </c>
      <c r="Z9" s="44" t="s">
        <v>53</v>
      </c>
      <c r="AA9" s="43" t="s">
        <v>17</v>
      </c>
      <c r="AB9" s="41"/>
      <c r="AC9" s="37" t="s">
        <v>14</v>
      </c>
      <c r="AD9" s="34" t="s">
        <v>15</v>
      </c>
      <c r="AE9" s="43" t="s">
        <v>16</v>
      </c>
      <c r="AF9" s="44" t="s">
        <v>53</v>
      </c>
      <c r="AG9" s="43" t="s">
        <v>17</v>
      </c>
      <c r="AH9" s="41"/>
      <c r="AI9" s="37" t="s">
        <v>14</v>
      </c>
      <c r="AJ9" s="34" t="s">
        <v>15</v>
      </c>
      <c r="AK9" s="43" t="s">
        <v>16</v>
      </c>
      <c r="AL9" s="44" t="s">
        <v>53</v>
      </c>
      <c r="AM9" s="43" t="s">
        <v>17</v>
      </c>
      <c r="AN9" s="41"/>
      <c r="AO9" s="39"/>
      <c r="AP9" s="46"/>
    </row>
    <row r="10" spans="1:42" ht="15.75">
      <c r="A10" s="42" t="s">
        <v>7</v>
      </c>
      <c r="B10" s="33"/>
      <c r="C10" s="33"/>
      <c r="D10" s="33"/>
      <c r="E10" s="33" t="s">
        <v>8</v>
      </c>
      <c r="F10" s="33"/>
      <c r="G10" s="1" t="s">
        <v>9</v>
      </c>
      <c r="H10" s="33"/>
      <c r="I10" s="33"/>
      <c r="K10" s="45"/>
      <c r="L10" s="45"/>
      <c r="M10" s="45"/>
      <c r="N10" s="45"/>
      <c r="O10" s="35"/>
      <c r="Q10" s="37"/>
      <c r="R10" s="34"/>
      <c r="S10" s="43"/>
      <c r="T10" s="44"/>
      <c r="U10" s="43"/>
      <c r="V10" s="41"/>
      <c r="W10" s="37"/>
      <c r="X10" s="34"/>
      <c r="Y10" s="43"/>
      <c r="Z10" s="44"/>
      <c r="AA10" s="43"/>
      <c r="AB10" s="41"/>
      <c r="AC10" s="37"/>
      <c r="AD10" s="34"/>
      <c r="AE10" s="43"/>
      <c r="AF10" s="44"/>
      <c r="AG10" s="43"/>
      <c r="AH10" s="41"/>
      <c r="AI10" s="37"/>
      <c r="AJ10" s="34"/>
      <c r="AK10" s="43"/>
      <c r="AL10" s="44"/>
      <c r="AM10" s="43"/>
      <c r="AN10" s="41"/>
      <c r="AO10" s="39"/>
      <c r="AP10" s="46"/>
    </row>
    <row r="11" spans="1:42" ht="31.5">
      <c r="A11" s="42"/>
      <c r="B11" s="33"/>
      <c r="C11" s="33"/>
      <c r="D11" s="33"/>
      <c r="E11" s="1" t="s">
        <v>10</v>
      </c>
      <c r="F11" s="1" t="s">
        <v>11</v>
      </c>
      <c r="G11" s="1" t="s">
        <v>12</v>
      </c>
      <c r="H11" s="33"/>
      <c r="I11" s="33"/>
      <c r="K11" s="45"/>
      <c r="L11" s="45"/>
      <c r="M11" s="45"/>
      <c r="N11" s="45"/>
      <c r="O11" s="35"/>
      <c r="Q11" s="37"/>
      <c r="R11" s="34"/>
      <c r="S11" s="43"/>
      <c r="T11" s="44"/>
      <c r="U11" s="43"/>
      <c r="V11" s="41"/>
      <c r="W11" s="37"/>
      <c r="X11" s="34"/>
      <c r="Y11" s="43"/>
      <c r="Z11" s="44"/>
      <c r="AA11" s="43"/>
      <c r="AB11" s="41"/>
      <c r="AC11" s="37"/>
      <c r="AD11" s="34"/>
      <c r="AE11" s="43"/>
      <c r="AF11" s="44"/>
      <c r="AG11" s="43"/>
      <c r="AH11" s="41"/>
      <c r="AI11" s="37"/>
      <c r="AJ11" s="34"/>
      <c r="AK11" s="43"/>
      <c r="AL11" s="44"/>
      <c r="AM11" s="43"/>
      <c r="AN11" s="41"/>
      <c r="AO11" s="40"/>
      <c r="AP11" s="46"/>
    </row>
    <row r="12" spans="1:42" ht="150">
      <c r="A12" s="27" t="s">
        <v>63</v>
      </c>
      <c r="B12" s="8" t="s">
        <v>24</v>
      </c>
      <c r="C12" s="8" t="s">
        <v>22</v>
      </c>
      <c r="D12" s="8" t="s">
        <v>25</v>
      </c>
      <c r="E12" s="10">
        <v>45292</v>
      </c>
      <c r="F12" s="10">
        <v>45657</v>
      </c>
      <c r="G12" s="8" t="s">
        <v>26</v>
      </c>
      <c r="H12" s="11" t="s">
        <v>65</v>
      </c>
      <c r="I12" s="8" t="s">
        <v>23</v>
      </c>
      <c r="K12" s="22"/>
      <c r="L12" s="22"/>
      <c r="M12" s="22"/>
      <c r="N12" s="22"/>
      <c r="O12" s="2">
        <f aca="true" t="shared" si="0" ref="O12:O19">K12+L12+M12+N12</f>
        <v>0</v>
      </c>
      <c r="Q12" s="20"/>
      <c r="R12" s="7"/>
      <c r="S12" s="23"/>
      <c r="T12" s="6" t="str">
        <f aca="true" t="shared" si="1" ref="T12:T19">IF(ISERROR(S12/O12),"0%",S12/O12)</f>
        <v>0%</v>
      </c>
      <c r="U12" s="7"/>
      <c r="V12" s="26" t="e">
        <f>(T12+T13+#REF!+T14+T15+T16+T17+T18+T19)/9</f>
        <v>#REF!</v>
      </c>
      <c r="W12" s="3"/>
      <c r="X12" s="7"/>
      <c r="Y12" s="4"/>
      <c r="Z12" s="6" t="str">
        <f aca="true" t="shared" si="2" ref="Z12:Z19">IF(ISERROR(Y12/O12),"0%",Y12/O12)</f>
        <v>0%</v>
      </c>
      <c r="AA12" s="7"/>
      <c r="AB12" s="26" t="e">
        <f>(Z12+Z13+#REF!+Z14+Z15+Z16+Z17+Z18+Z19)/9</f>
        <v>#REF!</v>
      </c>
      <c r="AC12" s="20"/>
      <c r="AD12" s="7"/>
      <c r="AE12" s="21"/>
      <c r="AF12" s="6" t="str">
        <f aca="true" t="shared" si="3" ref="AF12:AF19">IF(ISERROR(AE12/O12),"0%",AE12/O12)</f>
        <v>0%</v>
      </c>
      <c r="AG12" s="7"/>
      <c r="AH12" s="26" t="e">
        <f>(AF12+AF13+#REF!+AF14+AF15+AF16+AF17+AF18+AF19)/9</f>
        <v>#REF!</v>
      </c>
      <c r="AI12" s="3"/>
      <c r="AJ12" s="2"/>
      <c r="AK12" s="4"/>
      <c r="AL12" s="6" t="str">
        <f aca="true" t="shared" si="4" ref="AL12:AL19">IF(ISERROR(AK12/O12),"0%",AK12/O12)</f>
        <v>0%</v>
      </c>
      <c r="AM12" s="2"/>
      <c r="AN12" s="26" t="e">
        <f>(AL12+AL13+#REF!+AL14+AL15+AL16+AL17+AL18+AL19)/9</f>
        <v>#REF!</v>
      </c>
      <c r="AO12" s="5">
        <f aca="true" t="shared" si="5" ref="AO12:AO19">T12+Z12+AF12+AL12</f>
        <v>0</v>
      </c>
      <c r="AP12" s="47" t="e">
        <f>V12+AB12+AH12+AN12</f>
        <v>#REF!</v>
      </c>
    </row>
    <row r="13" spans="1:42" ht="60">
      <c r="A13" s="28"/>
      <c r="B13" s="8" t="s">
        <v>64</v>
      </c>
      <c r="C13" s="8" t="s">
        <v>22</v>
      </c>
      <c r="D13" s="8" t="s">
        <v>25</v>
      </c>
      <c r="E13" s="10">
        <v>45292</v>
      </c>
      <c r="F13" s="10">
        <v>45657</v>
      </c>
      <c r="G13" s="8" t="s">
        <v>61</v>
      </c>
      <c r="H13" s="11" t="s">
        <v>62</v>
      </c>
      <c r="I13" s="8" t="s">
        <v>23</v>
      </c>
      <c r="K13" s="22">
        <v>3</v>
      </c>
      <c r="L13" s="22">
        <v>3</v>
      </c>
      <c r="M13" s="22">
        <v>3</v>
      </c>
      <c r="N13" s="22">
        <v>3</v>
      </c>
      <c r="O13" s="2">
        <f t="shared" si="0"/>
        <v>12</v>
      </c>
      <c r="Q13" s="3"/>
      <c r="R13" s="7"/>
      <c r="S13" s="4"/>
      <c r="T13" s="6">
        <f t="shared" si="1"/>
        <v>0</v>
      </c>
      <c r="U13" s="7"/>
      <c r="V13" s="26"/>
      <c r="W13" s="3"/>
      <c r="X13" s="7"/>
      <c r="Y13" s="4"/>
      <c r="Z13" s="6">
        <f t="shared" si="2"/>
        <v>0</v>
      </c>
      <c r="AA13" s="2"/>
      <c r="AB13" s="26"/>
      <c r="AC13" s="20"/>
      <c r="AD13" s="7"/>
      <c r="AE13" s="21"/>
      <c r="AF13" s="6">
        <f t="shared" si="3"/>
        <v>0</v>
      </c>
      <c r="AG13" s="7"/>
      <c r="AH13" s="26"/>
      <c r="AI13" s="3"/>
      <c r="AJ13" s="2"/>
      <c r="AK13" s="4"/>
      <c r="AL13" s="6">
        <f t="shared" si="4"/>
        <v>0</v>
      </c>
      <c r="AM13" s="2"/>
      <c r="AN13" s="26"/>
      <c r="AO13" s="19">
        <f t="shared" si="5"/>
        <v>0</v>
      </c>
      <c r="AP13" s="47"/>
    </row>
    <row r="14" spans="1:42" ht="90">
      <c r="A14" s="28"/>
      <c r="B14" s="8" t="s">
        <v>27</v>
      </c>
      <c r="C14" s="8" t="s">
        <v>22</v>
      </c>
      <c r="D14" s="8" t="s">
        <v>22</v>
      </c>
      <c r="E14" s="10">
        <v>45292</v>
      </c>
      <c r="F14" s="10">
        <v>45657</v>
      </c>
      <c r="G14" s="8" t="s">
        <v>28</v>
      </c>
      <c r="H14" s="8" t="s">
        <v>29</v>
      </c>
      <c r="I14" s="8" t="s">
        <v>23</v>
      </c>
      <c r="K14" s="2"/>
      <c r="L14" s="2"/>
      <c r="M14" s="2"/>
      <c r="N14" s="2"/>
      <c r="O14" s="2">
        <f t="shared" si="0"/>
        <v>0</v>
      </c>
      <c r="Q14" s="3"/>
      <c r="R14" s="7"/>
      <c r="S14" s="4"/>
      <c r="T14" s="6" t="str">
        <f t="shared" si="1"/>
        <v>0%</v>
      </c>
      <c r="U14" s="7"/>
      <c r="V14" s="26"/>
      <c r="W14" s="3"/>
      <c r="X14" s="7"/>
      <c r="Y14" s="4"/>
      <c r="Z14" s="6" t="str">
        <f t="shared" si="2"/>
        <v>0%</v>
      </c>
      <c r="AA14" s="7"/>
      <c r="AB14" s="26"/>
      <c r="AC14" s="3"/>
      <c r="AD14" s="7"/>
      <c r="AE14" s="4"/>
      <c r="AF14" s="6" t="str">
        <f t="shared" si="3"/>
        <v>0%</v>
      </c>
      <c r="AG14" s="7"/>
      <c r="AH14" s="26"/>
      <c r="AI14" s="3"/>
      <c r="AJ14" s="2"/>
      <c r="AK14" s="4"/>
      <c r="AL14" s="6" t="str">
        <f t="shared" si="4"/>
        <v>0%</v>
      </c>
      <c r="AM14" s="2"/>
      <c r="AN14" s="26"/>
      <c r="AO14" s="5">
        <f t="shared" si="5"/>
        <v>0</v>
      </c>
      <c r="AP14" s="47"/>
    </row>
    <row r="15" spans="1:42" ht="45" customHeight="1">
      <c r="A15" s="28"/>
      <c r="B15" s="8" t="s">
        <v>30</v>
      </c>
      <c r="C15" s="8" t="s">
        <v>22</v>
      </c>
      <c r="D15" s="8" t="s">
        <v>31</v>
      </c>
      <c r="E15" s="10">
        <v>45292</v>
      </c>
      <c r="F15" s="10">
        <v>45657</v>
      </c>
      <c r="G15" s="8" t="s">
        <v>32</v>
      </c>
      <c r="H15" s="8" t="s">
        <v>33</v>
      </c>
      <c r="I15" s="8" t="s">
        <v>23</v>
      </c>
      <c r="K15" s="2"/>
      <c r="L15" s="2"/>
      <c r="M15" s="2"/>
      <c r="N15" s="2"/>
      <c r="O15" s="2">
        <f t="shared" si="0"/>
        <v>0</v>
      </c>
      <c r="Q15" s="3"/>
      <c r="R15" s="7"/>
      <c r="S15" s="4"/>
      <c r="T15" s="6" t="str">
        <f t="shared" si="1"/>
        <v>0%</v>
      </c>
      <c r="U15" s="7"/>
      <c r="V15" s="26"/>
      <c r="W15" s="3"/>
      <c r="X15" s="7"/>
      <c r="Y15" s="4"/>
      <c r="Z15" s="6" t="str">
        <f t="shared" si="2"/>
        <v>0%</v>
      </c>
      <c r="AA15" s="7"/>
      <c r="AB15" s="26"/>
      <c r="AC15" s="3"/>
      <c r="AD15" s="7"/>
      <c r="AE15" s="4"/>
      <c r="AF15" s="6" t="str">
        <f t="shared" si="3"/>
        <v>0%</v>
      </c>
      <c r="AG15" s="7"/>
      <c r="AH15" s="26"/>
      <c r="AI15" s="3"/>
      <c r="AJ15" s="2"/>
      <c r="AK15" s="4"/>
      <c r="AL15" s="6" t="str">
        <f t="shared" si="4"/>
        <v>0%</v>
      </c>
      <c r="AM15" s="2"/>
      <c r="AN15" s="26"/>
      <c r="AO15" s="5">
        <f t="shared" si="5"/>
        <v>0</v>
      </c>
      <c r="AP15" s="47"/>
    </row>
    <row r="16" spans="1:42" ht="60">
      <c r="A16" s="28"/>
      <c r="B16" s="8" t="s">
        <v>34</v>
      </c>
      <c r="C16" s="8" t="s">
        <v>22</v>
      </c>
      <c r="D16" s="8" t="s">
        <v>31</v>
      </c>
      <c r="E16" s="10">
        <v>45292</v>
      </c>
      <c r="F16" s="10">
        <v>45657</v>
      </c>
      <c r="G16" s="2" t="s">
        <v>35</v>
      </c>
      <c r="H16" s="7" t="s">
        <v>36</v>
      </c>
      <c r="I16" s="8" t="s">
        <v>23</v>
      </c>
      <c r="K16" s="2"/>
      <c r="L16" s="2"/>
      <c r="M16" s="2"/>
      <c r="N16" s="2"/>
      <c r="O16" s="2">
        <f t="shared" si="0"/>
        <v>0</v>
      </c>
      <c r="Q16" s="3"/>
      <c r="R16" s="7"/>
      <c r="S16" s="4"/>
      <c r="T16" s="6" t="str">
        <f t="shared" si="1"/>
        <v>0%</v>
      </c>
      <c r="U16" s="7"/>
      <c r="V16" s="26"/>
      <c r="W16" s="3"/>
      <c r="X16" s="7"/>
      <c r="Y16" s="4"/>
      <c r="Z16" s="6" t="str">
        <f t="shared" si="2"/>
        <v>0%</v>
      </c>
      <c r="AA16" s="7"/>
      <c r="AB16" s="26"/>
      <c r="AC16" s="3"/>
      <c r="AD16" s="7"/>
      <c r="AE16" s="4"/>
      <c r="AF16" s="6" t="str">
        <f t="shared" si="3"/>
        <v>0%</v>
      </c>
      <c r="AG16" s="7"/>
      <c r="AH16" s="26"/>
      <c r="AI16" s="3"/>
      <c r="AJ16" s="2"/>
      <c r="AK16" s="4"/>
      <c r="AL16" s="6" t="str">
        <f t="shared" si="4"/>
        <v>0%</v>
      </c>
      <c r="AM16" s="2"/>
      <c r="AN16" s="26"/>
      <c r="AO16" s="5">
        <f t="shared" si="5"/>
        <v>0</v>
      </c>
      <c r="AP16" s="47"/>
    </row>
    <row r="17" spans="1:42" ht="75">
      <c r="A17" s="28"/>
      <c r="B17" s="16" t="s">
        <v>60</v>
      </c>
      <c r="C17" s="8" t="s">
        <v>22</v>
      </c>
      <c r="D17" s="8" t="s">
        <v>56</v>
      </c>
      <c r="E17" s="10">
        <v>45292</v>
      </c>
      <c r="F17" s="10">
        <v>45657</v>
      </c>
      <c r="G17" s="8" t="s">
        <v>32</v>
      </c>
      <c r="H17" s="7" t="s">
        <v>57</v>
      </c>
      <c r="I17" s="8" t="s">
        <v>58</v>
      </c>
      <c r="K17" s="2"/>
      <c r="L17" s="2"/>
      <c r="M17" s="2"/>
      <c r="N17" s="2"/>
      <c r="O17" s="2">
        <f t="shared" si="0"/>
        <v>0</v>
      </c>
      <c r="Q17" s="3"/>
      <c r="R17" s="7"/>
      <c r="S17" s="4"/>
      <c r="T17" s="6" t="str">
        <f t="shared" si="1"/>
        <v>0%</v>
      </c>
      <c r="U17" s="7"/>
      <c r="V17" s="26"/>
      <c r="W17" s="3"/>
      <c r="X17" s="7"/>
      <c r="Y17" s="4"/>
      <c r="Z17" s="6" t="str">
        <f t="shared" si="2"/>
        <v>0%</v>
      </c>
      <c r="AA17" s="7"/>
      <c r="AB17" s="26"/>
      <c r="AC17" s="3"/>
      <c r="AD17" s="7"/>
      <c r="AE17" s="4"/>
      <c r="AF17" s="6" t="str">
        <f t="shared" si="3"/>
        <v>0%</v>
      </c>
      <c r="AG17" s="7"/>
      <c r="AH17" s="26"/>
      <c r="AI17" s="3"/>
      <c r="AJ17" s="2"/>
      <c r="AK17" s="4"/>
      <c r="AL17" s="6" t="str">
        <f t="shared" si="4"/>
        <v>0%</v>
      </c>
      <c r="AM17" s="2"/>
      <c r="AN17" s="26"/>
      <c r="AO17" s="18">
        <f t="shared" si="5"/>
        <v>0</v>
      </c>
      <c r="AP17" s="47"/>
    </row>
    <row r="18" spans="1:42" ht="60">
      <c r="A18" s="28"/>
      <c r="B18" s="8" t="s">
        <v>59</v>
      </c>
      <c r="C18" s="8" t="s">
        <v>22</v>
      </c>
      <c r="D18" s="8" t="s">
        <v>31</v>
      </c>
      <c r="E18" s="10">
        <v>45292</v>
      </c>
      <c r="F18" s="10">
        <v>45657</v>
      </c>
      <c r="G18" s="8" t="s">
        <v>35</v>
      </c>
      <c r="H18" s="7" t="s">
        <v>36</v>
      </c>
      <c r="I18" s="8" t="s">
        <v>58</v>
      </c>
      <c r="K18" s="2"/>
      <c r="L18" s="2"/>
      <c r="M18" s="2"/>
      <c r="N18" s="2"/>
      <c r="O18" s="2">
        <f t="shared" si="0"/>
        <v>0</v>
      </c>
      <c r="Q18" s="3"/>
      <c r="R18" s="7"/>
      <c r="S18" s="4"/>
      <c r="T18" s="6" t="str">
        <f t="shared" si="1"/>
        <v>0%</v>
      </c>
      <c r="U18" s="7"/>
      <c r="V18" s="26"/>
      <c r="W18" s="3"/>
      <c r="X18" s="7"/>
      <c r="Y18" s="4"/>
      <c r="Z18" s="6" t="str">
        <f t="shared" si="2"/>
        <v>0%</v>
      </c>
      <c r="AA18" s="7"/>
      <c r="AB18" s="26"/>
      <c r="AC18" s="3"/>
      <c r="AD18" s="7"/>
      <c r="AE18" s="4"/>
      <c r="AF18" s="6" t="str">
        <f t="shared" si="3"/>
        <v>0%</v>
      </c>
      <c r="AG18" s="7"/>
      <c r="AH18" s="26"/>
      <c r="AI18" s="3"/>
      <c r="AJ18" s="2"/>
      <c r="AK18" s="4"/>
      <c r="AL18" s="6" t="str">
        <f t="shared" si="4"/>
        <v>0%</v>
      </c>
      <c r="AM18" s="2"/>
      <c r="AN18" s="26"/>
      <c r="AO18" s="18">
        <f t="shared" si="5"/>
        <v>0</v>
      </c>
      <c r="AP18" s="47"/>
    </row>
    <row r="19" spans="1:42" ht="60">
      <c r="A19" s="29"/>
      <c r="B19" s="8" t="s">
        <v>37</v>
      </c>
      <c r="C19" s="8" t="s">
        <v>22</v>
      </c>
      <c r="D19" s="8" t="s">
        <v>38</v>
      </c>
      <c r="E19" s="10">
        <v>45292</v>
      </c>
      <c r="F19" s="10">
        <v>45657</v>
      </c>
      <c r="G19" s="8" t="s">
        <v>39</v>
      </c>
      <c r="H19" s="12" t="s">
        <v>40</v>
      </c>
      <c r="I19" s="8" t="s">
        <v>23</v>
      </c>
      <c r="K19" s="2"/>
      <c r="L19" s="2"/>
      <c r="M19" s="2"/>
      <c r="N19" s="2"/>
      <c r="O19" s="2">
        <f t="shared" si="0"/>
        <v>0</v>
      </c>
      <c r="Q19" s="3"/>
      <c r="R19" s="7"/>
      <c r="S19" s="4"/>
      <c r="T19" s="6" t="str">
        <f t="shared" si="1"/>
        <v>0%</v>
      </c>
      <c r="U19" s="7"/>
      <c r="V19" s="26"/>
      <c r="W19" s="3"/>
      <c r="X19" s="7"/>
      <c r="Y19" s="4"/>
      <c r="Z19" s="6" t="str">
        <f t="shared" si="2"/>
        <v>0%</v>
      </c>
      <c r="AA19" s="7"/>
      <c r="AB19" s="26"/>
      <c r="AC19" s="3"/>
      <c r="AD19" s="7"/>
      <c r="AE19" s="4"/>
      <c r="AF19" s="6" t="str">
        <f t="shared" si="3"/>
        <v>0%</v>
      </c>
      <c r="AG19" s="7"/>
      <c r="AH19" s="26"/>
      <c r="AI19" s="3"/>
      <c r="AJ19" s="2"/>
      <c r="AK19" s="4"/>
      <c r="AL19" s="6" t="str">
        <f t="shared" si="4"/>
        <v>0%</v>
      </c>
      <c r="AM19" s="2"/>
      <c r="AN19" s="26"/>
      <c r="AO19" s="5">
        <f t="shared" si="5"/>
        <v>0</v>
      </c>
      <c r="AP19" s="48"/>
    </row>
  </sheetData>
  <sheetProtection/>
  <mergeCells count="63">
    <mergeCell ref="AP8:AP11"/>
    <mergeCell ref="AP12:AP19"/>
    <mergeCell ref="AN12:AN19"/>
    <mergeCell ref="AN8:AN11"/>
    <mergeCell ref="AH12:AH19"/>
    <mergeCell ref="AB8:AB11"/>
    <mergeCell ref="AB12:AB19"/>
    <mergeCell ref="AI9:AI11"/>
    <mergeCell ref="AJ9:AJ11"/>
    <mergeCell ref="AK9:AK11"/>
    <mergeCell ref="S9:S11"/>
    <mergeCell ref="T9:T11"/>
    <mergeCell ref="U9:U11"/>
    <mergeCell ref="AL9:AL11"/>
    <mergeCell ref="AM9:AM11"/>
    <mergeCell ref="AA9:AA11"/>
    <mergeCell ref="AC9:AC11"/>
    <mergeCell ref="AD9:AD11"/>
    <mergeCell ref="AE9:AE11"/>
    <mergeCell ref="AF9:AF11"/>
    <mergeCell ref="K9:K11"/>
    <mergeCell ref="L9:L11"/>
    <mergeCell ref="M9:M11"/>
    <mergeCell ref="N9:N11"/>
    <mergeCell ref="Q9:Q11"/>
    <mergeCell ref="R9:R11"/>
    <mergeCell ref="Y9:Y11"/>
    <mergeCell ref="Z9:Z11"/>
    <mergeCell ref="AK8:AM8"/>
    <mergeCell ref="AG9:AG11"/>
    <mergeCell ref="AE8:AG8"/>
    <mergeCell ref="AI8:AJ8"/>
    <mergeCell ref="AH8:AH11"/>
    <mergeCell ref="AO8:AO11"/>
    <mergeCell ref="A2:I5"/>
    <mergeCell ref="V8:V11"/>
    <mergeCell ref="I9:I11"/>
    <mergeCell ref="A10:A11"/>
    <mergeCell ref="E10:F10"/>
    <mergeCell ref="K8:N8"/>
    <mergeCell ref="B9:B11"/>
    <mergeCell ref="C9:C11"/>
    <mergeCell ref="D9:D11"/>
    <mergeCell ref="E9:G9"/>
    <mergeCell ref="H9:H11"/>
    <mergeCell ref="AC8:AD8"/>
    <mergeCell ref="O8:O11"/>
    <mergeCell ref="Q8:R8"/>
    <mergeCell ref="S8:U8"/>
    <mergeCell ref="W8:X8"/>
    <mergeCell ref="Y8:AA8"/>
    <mergeCell ref="W9:W11"/>
    <mergeCell ref="X9:X11"/>
    <mergeCell ref="K2:N2"/>
    <mergeCell ref="K5:N5"/>
    <mergeCell ref="A6:I6"/>
    <mergeCell ref="K6:N6"/>
    <mergeCell ref="A7:I7"/>
    <mergeCell ref="V12:V19"/>
    <mergeCell ref="K4:N4"/>
    <mergeCell ref="K3:N3"/>
    <mergeCell ref="A12:A19"/>
    <mergeCell ref="A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Maria Viana</cp:lastModifiedBy>
  <cp:lastPrinted>2020-08-31T15:34:38Z</cp:lastPrinted>
  <dcterms:created xsi:type="dcterms:W3CDTF">2008-01-25T19:35:20Z</dcterms:created>
  <dcterms:modified xsi:type="dcterms:W3CDTF">2024-01-31T18:17:35Z</dcterms:modified>
  <cp:category/>
  <cp:version/>
  <cp:contentType/>
  <cp:contentStatus/>
</cp:coreProperties>
</file>